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https://eceneaab-my.sharepoint.com/personal/minna_ecenea_se/Documents/Västerås stad 2020/Kommunal vuxenutbildning/Annonseringsdokument Auktorisation/bilagor/"/>
    </mc:Choice>
  </mc:AlternateContent>
  <xr:revisionPtr revIDLastSave="0" documentId="8_{7B52D4B2-F619-4A93-8043-F097460DC6B9}" xr6:coauthVersionLast="47" xr6:coauthVersionMax="47" xr10:uidLastSave="{00000000-0000-0000-0000-000000000000}"/>
  <bookViews>
    <workbookView xWindow="-120" yWindow="-120" windowWidth="38640" windowHeight="21240" tabRatio="835" xr2:uid="{00000000-000D-0000-FFFF-FFFF00000000}"/>
  </bookViews>
  <sheets>
    <sheet name="Sammanst" sheetId="2" r:id="rId1"/>
    <sheet name="data" sheetId="3" r:id="rId2"/>
  </sheets>
  <definedNames>
    <definedName name="startdatum">data!$L$1:$L$101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" i="2" l="1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5" i="2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</calcChain>
</file>

<file path=xl/sharedStrings.xml><?xml version="1.0" encoding="utf-8"?>
<sst xmlns="http://schemas.openxmlformats.org/spreadsheetml/2006/main" count="124" uniqueCount="123">
  <si>
    <t>Kommun</t>
  </si>
  <si>
    <t>Resultat</t>
  </si>
  <si>
    <t xml:space="preserve"> Namn</t>
  </si>
  <si>
    <t>Orienteringskurs</t>
  </si>
  <si>
    <t>Utbildningspaket</t>
  </si>
  <si>
    <t>Utbildningsanordnare</t>
  </si>
  <si>
    <t xml:space="preserve">Deltagare </t>
  </si>
  <si>
    <t>ÅÅÅÅ-MM-DD</t>
  </si>
  <si>
    <t xml:space="preserve">Bjuv                                              </t>
  </si>
  <si>
    <t xml:space="preserve">Bromölla                                          </t>
  </si>
  <si>
    <t xml:space="preserve">Burlöv                                            </t>
  </si>
  <si>
    <t xml:space="preserve">Båstad                                            </t>
  </si>
  <si>
    <t xml:space="preserve">Eslöv                                             </t>
  </si>
  <si>
    <t xml:space="preserve">Helsingborg                                       </t>
  </si>
  <si>
    <t xml:space="preserve">Hässleholm                                        </t>
  </si>
  <si>
    <t xml:space="preserve">Höganäs                                           </t>
  </si>
  <si>
    <t xml:space="preserve">Hörby                                             </t>
  </si>
  <si>
    <t xml:space="preserve">Höör                                              </t>
  </si>
  <si>
    <t xml:space="preserve">Klippan                                           </t>
  </si>
  <si>
    <t xml:space="preserve">Kristianstad                                      </t>
  </si>
  <si>
    <t xml:space="preserve">Kävlinge                                          </t>
  </si>
  <si>
    <t xml:space="preserve">Landskrona                                        </t>
  </si>
  <si>
    <t xml:space="preserve">Lomma                                             </t>
  </si>
  <si>
    <t xml:space="preserve">Lund                                              </t>
  </si>
  <si>
    <t xml:space="preserve">Malmö                                             </t>
  </si>
  <si>
    <t xml:space="preserve">Osby                                              </t>
  </si>
  <si>
    <t xml:space="preserve">Perstorp                                          </t>
  </si>
  <si>
    <t xml:space="preserve">Simrishamn                                        </t>
  </si>
  <si>
    <t xml:space="preserve">Sjöbo                                             </t>
  </si>
  <si>
    <t xml:space="preserve">Skurup                                            </t>
  </si>
  <si>
    <t xml:space="preserve">Staffanstorp                                      </t>
  </si>
  <si>
    <t xml:space="preserve">Svalöv                                            </t>
  </si>
  <si>
    <t xml:space="preserve">Svedala                                           </t>
  </si>
  <si>
    <t xml:space="preserve">Tomelilla                                         </t>
  </si>
  <si>
    <t xml:space="preserve">Trelleborg                                        </t>
  </si>
  <si>
    <t xml:space="preserve">Vellinge                                          </t>
  </si>
  <si>
    <t xml:space="preserve">Ystad                                             </t>
  </si>
  <si>
    <t xml:space="preserve">Åstorp                                            </t>
  </si>
  <si>
    <t xml:space="preserve">Ängelholm                                         </t>
  </si>
  <si>
    <t xml:space="preserve">Örkelljunga                                       </t>
  </si>
  <si>
    <t xml:space="preserve">Östra Göinge                                      </t>
  </si>
  <si>
    <t>Ja</t>
  </si>
  <si>
    <t>Nej</t>
  </si>
  <si>
    <t xml:space="preserve">Administratör 400p (41 kB) </t>
  </si>
  <si>
    <t xml:space="preserve">Aktiviteter och upplevelser 1400p (44 kB) </t>
  </si>
  <si>
    <t xml:space="preserve">Aktivitetsledare fritidshem 500p (42 kB) </t>
  </si>
  <si>
    <t xml:space="preserve">Anläggningsförare 1200p (51 kB) </t>
  </si>
  <si>
    <t xml:space="preserve">Arbete inom barnomsorgen 500p (44 kB) </t>
  </si>
  <si>
    <t xml:space="preserve">Assistent marknadsföring 700p (42 kB) </t>
  </si>
  <si>
    <t xml:space="preserve">Bagare och konditor 1400p (50 kB) </t>
  </si>
  <si>
    <t xml:space="preserve">Barnskötare - Elevassistent Bas + Påbyggnad 900p (54 kB) </t>
  </si>
  <si>
    <t xml:space="preserve">Beläggningsarbetare 900p (42 kB) </t>
  </si>
  <si>
    <t xml:space="preserve">Bergarbetare 1200p (43 kB) </t>
  </si>
  <si>
    <t xml:space="preserve">Betongarbetare 1100p (43 kB) </t>
  </si>
  <si>
    <t xml:space="preserve">Bokning 1200p (61 kB) </t>
  </si>
  <si>
    <t xml:space="preserve">Bokning och försäljning 1200p (61 kB) </t>
  </si>
  <si>
    <t xml:space="preserve">Djurskötare i mjölkproduktion 600p (43 kB) </t>
  </si>
  <si>
    <t xml:space="preserve">Ekonomi- och redovisningsassistent 700p (42 kB) </t>
  </si>
  <si>
    <t xml:space="preserve">Floristaspirant 1500p (45 kB) </t>
  </si>
  <si>
    <t xml:space="preserve">Frisöraspirant 1500p (43 kB) </t>
  </si>
  <si>
    <t xml:space="preserve">Glastekniker 1200p (45 kB) </t>
  </si>
  <si>
    <t xml:space="preserve">Golvläggare 1100p (43 kB) </t>
  </si>
  <si>
    <t xml:space="preserve">Gästvärd - försäljning-guest relations-eventvärd 900p (43 kB) </t>
  </si>
  <si>
    <t xml:space="preserve">Gästvärd 500p (43 kB) </t>
  </si>
  <si>
    <t xml:space="preserve">HR-assistent 700p (42 kB) </t>
  </si>
  <si>
    <t xml:space="preserve">Håltagare 1000p (42 kB) </t>
  </si>
  <si>
    <t xml:space="preserve">Idrotts- och fritidsanläggning 800p (44 kB) </t>
  </si>
  <si>
    <t xml:space="preserve">Industri Bas 700p + Påbyggnad 300-600p (53 kB) </t>
  </si>
  <si>
    <t xml:space="preserve">Inköpsassistent 500p (41 kB) </t>
  </si>
  <si>
    <t xml:space="preserve">Kock 1400p (44 kB) </t>
  </si>
  <si>
    <t xml:space="preserve">Konferens 1200p (61 kB) </t>
  </si>
  <si>
    <t xml:space="preserve">Kundvärd reception 400p (42 kB) </t>
  </si>
  <si>
    <t xml:space="preserve">Murare 1000p (43 kB) </t>
  </si>
  <si>
    <t xml:space="preserve">Målare 1000p (42 kB) </t>
  </si>
  <si>
    <t xml:space="preserve">Plattsättare 1200p (42 kB) </t>
  </si>
  <si>
    <t xml:space="preserve">Plåtslagare 1100p (49 kB) </t>
  </si>
  <si>
    <t xml:space="preserve">Reception 1200p (61 kB) </t>
  </si>
  <si>
    <t xml:space="preserve">Servitör 1400p (44 kB) </t>
  </si>
  <si>
    <t xml:space="preserve">Skötsel av utemiljöer 600p (43 kB) </t>
  </si>
  <si>
    <t xml:space="preserve">Stenmontör 1200p (43 kB) </t>
  </si>
  <si>
    <t xml:space="preserve">Ställningsbyggare 1200p (43 kB) </t>
  </si>
  <si>
    <t xml:space="preserve">Säljstöd företagsförsäljning 800p (43 kB) </t>
  </si>
  <si>
    <t xml:space="preserve">Takmontör 1200p (43 kB) </t>
  </si>
  <si>
    <t xml:space="preserve">Träarbetare 1000p (43 kB) </t>
  </si>
  <si>
    <t xml:space="preserve">Undertaksmontör 1200p (43 kB) </t>
  </si>
  <si>
    <t xml:space="preserve">Ventilationsmontering Bas 800p + Påbyggnad 800p (44 kB) </t>
  </si>
  <si>
    <t xml:space="preserve">Våningsservice 800p (60 kB) </t>
  </si>
  <si>
    <t xml:space="preserve">Väg- och anläggningsarbetare 1100p (49 kB) </t>
  </si>
  <si>
    <t xml:space="preserve">Yrkesförare Godstransport 600p (50 kB) </t>
  </si>
  <si>
    <t xml:space="preserve">Yrkesförare Godstransporter 800p (43 kB) </t>
  </si>
  <si>
    <t>Yrkesförare Persontransport 500p (43 kB)</t>
  </si>
  <si>
    <t>Kartläggning genomförd inom ramen för</t>
  </si>
  <si>
    <t>Orienteringskurs/Utbildningspaket</t>
  </si>
  <si>
    <t>MALL FÖR REGISTRERING OCH UPPFÖLJNING AV VALIDERING</t>
  </si>
  <si>
    <t xml:space="preserve">Barn- och fritidsprogrammet </t>
  </si>
  <si>
    <t xml:space="preserve">Bygg- och anläggningsprogrammet </t>
  </si>
  <si>
    <t xml:space="preserve">El- och energiprogrammet </t>
  </si>
  <si>
    <t xml:space="preserve">Fordons- och transportprogrammet </t>
  </si>
  <si>
    <t xml:space="preserve">Handels- och administrationsprogrammet </t>
  </si>
  <si>
    <t xml:space="preserve">Hantverksprogrammet </t>
  </si>
  <si>
    <t xml:space="preserve">Hotell- och turismprogrammet </t>
  </si>
  <si>
    <t xml:space="preserve">Industritekniska programmet </t>
  </si>
  <si>
    <t xml:space="preserve">Naturbruksprogrammet </t>
  </si>
  <si>
    <t xml:space="preserve">Restaurang- och livsmedelsprogrammet </t>
  </si>
  <si>
    <t xml:space="preserve">VVS- och fastighetsprogrammet </t>
  </si>
  <si>
    <t xml:space="preserve">Vård- och omsorgsprogrammet </t>
  </si>
  <si>
    <t>Yrkesprogram</t>
  </si>
  <si>
    <t xml:space="preserve"> Kartläggning baserad på Skolverkets formulär</t>
  </si>
  <si>
    <t xml:space="preserve">Valideringen avser i huvudsak yrkeskurser inom </t>
  </si>
  <si>
    <t>Antal validerade gymnasiepoäng, hel kurs/er och/eller del av kurs/er</t>
  </si>
  <si>
    <t>Bedömning genomförd inom ramen för</t>
  </si>
  <si>
    <t>Valideringen påbörjad</t>
  </si>
  <si>
    <t>År / Månad</t>
  </si>
  <si>
    <t>Orienteringskurs/               Utbildningspaket</t>
  </si>
  <si>
    <t>Ja / Nej</t>
  </si>
  <si>
    <t>Individbaserad kompletterande utbildning</t>
  </si>
  <si>
    <t>Erbjuden i direkt anslutning till valideringen                    Ja / Nej</t>
  </si>
  <si>
    <t>Yrkespaket / Yrkesprogram</t>
  </si>
  <si>
    <t>Anordnare</t>
  </si>
  <si>
    <t xml:space="preserve">Bedömts godkänd i del av kurs/er - ev. intyg              Ja / Nej </t>
  </si>
  <si>
    <t xml:space="preserve">Bedömts godkänd i hel kurs/er - betyg Ja / Nej </t>
  </si>
  <si>
    <r>
      <rPr>
        <b/>
        <sz val="10"/>
        <rFont val="Calibri"/>
        <family val="2"/>
      </rPr>
      <t>Automatisk ifyllnad;</t>
    </r>
    <r>
      <rPr>
        <b/>
        <sz val="10"/>
        <color rgb="FF0070C0"/>
        <rFont val="Calibri"/>
        <family val="2"/>
      </rPr>
      <t xml:space="preserve"> </t>
    </r>
    <r>
      <rPr>
        <b/>
        <sz val="10"/>
        <color theme="2" tint="-0.499984740745262"/>
        <rFont val="Calibri"/>
        <family val="2"/>
      </rPr>
      <t xml:space="preserve">Beräknad förkortad studietid, antal heltidsstudieveckor enligt CSN (20 gyp/v) </t>
    </r>
  </si>
  <si>
    <t>Bedömning mot kursmål genomförd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</si>
</sst>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r&quot;_-;\-* #,##0.00\ &quot;kr&quot;_-;_-* &quot;-&quot;??\ &quot;kr&quot;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color indexed="30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4"/>
      <name val="Calibri"/>
      <family val="2"/>
    </font>
    <font>
      <sz val="14"/>
      <color indexed="3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0"/>
      <color rgb="FF0070C0"/>
      <name val="Calibri"/>
      <family val="2"/>
    </font>
    <font>
      <u/>
      <sz val="11"/>
      <color theme="10"/>
      <name val="Calibri"/>
      <family val="2"/>
      <scheme val="minor"/>
    </font>
    <font>
      <sz val="14"/>
      <color rgb="FFFF0000"/>
      <name val="Calibri"/>
      <family val="2"/>
    </font>
    <font>
      <b/>
      <sz val="12"/>
      <color theme="1"/>
      <name val="Arial"/>
      <family val="2"/>
    </font>
    <font>
      <b/>
      <sz val="10"/>
      <color theme="2" tint="-0.499984740745262"/>
      <name val="Calibri"/>
      <family val="2"/>
    </font>
    <font>
      <b/>
      <sz val="11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57">
    <xf numFmtId="0" fontId="0" fillId="0" borderId="0" xfId="0"/>
    <xf numFmtId="0" fontId="4" fillId="0" borderId="0" xfId="2" applyFont="1" applyBorder="1"/>
    <xf numFmtId="0" fontId="5" fillId="0" borderId="0" xfId="0" applyFont="1"/>
    <xf numFmtId="0" fontId="0" fillId="0" borderId="0" xfId="0" applyBorder="1"/>
    <xf numFmtId="0" fontId="7" fillId="0" borderId="0" xfId="2" applyFont="1" applyBorder="1"/>
    <xf numFmtId="0" fontId="8" fillId="0" borderId="0" xfId="2" applyFont="1" applyBorder="1"/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/>
    </xf>
    <xf numFmtId="0" fontId="10" fillId="0" borderId="0" xfId="0" applyFont="1"/>
    <xf numFmtId="0" fontId="9" fillId="0" borderId="0" xfId="0" applyFont="1" applyAlignment="1">
      <alignment horizontal="left"/>
    </xf>
    <xf numFmtId="0" fontId="0" fillId="0" borderId="0" xfId="0" applyFill="1" applyAlignment="1">
      <alignment horizontal="center"/>
    </xf>
    <xf numFmtId="0" fontId="0" fillId="3" borderId="1" xfId="0" applyFill="1" applyBorder="1"/>
    <xf numFmtId="0" fontId="0" fillId="3" borderId="1" xfId="0" applyFont="1" applyFill="1" applyBorder="1"/>
    <xf numFmtId="0" fontId="11" fillId="2" borderId="0" xfId="0" applyFont="1" applyFill="1"/>
    <xf numFmtId="14" fontId="0" fillId="3" borderId="1" xfId="0" applyNumberFormat="1" applyFont="1" applyFill="1" applyBorder="1"/>
    <xf numFmtId="14" fontId="0" fillId="3" borderId="1" xfId="0" applyNumberFormat="1" applyFill="1" applyBorder="1"/>
    <xf numFmtId="14" fontId="1" fillId="3" borderId="1" xfId="0" applyNumberFormat="1" applyFont="1" applyFill="1" applyBorder="1"/>
    <xf numFmtId="14" fontId="0" fillId="0" borderId="0" xfId="0" applyNumberFormat="1"/>
    <xf numFmtId="3" fontId="0" fillId="0" borderId="0" xfId="0" applyNumberFormat="1"/>
    <xf numFmtId="3" fontId="5" fillId="0" borderId="0" xfId="0" applyNumberFormat="1" applyFont="1"/>
    <xf numFmtId="3" fontId="0" fillId="3" borderId="1" xfId="1" applyNumberFormat="1" applyFont="1" applyFill="1" applyBorder="1" applyAlignment="1">
      <alignment horizontal="center"/>
    </xf>
    <xf numFmtId="3" fontId="10" fillId="3" borderId="1" xfId="1" applyNumberFormat="1" applyFont="1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9" fontId="0" fillId="0" borderId="0" xfId="0" applyNumberFormat="1" applyFill="1" applyAlignment="1">
      <alignment horizontal="center"/>
    </xf>
    <xf numFmtId="3" fontId="10" fillId="0" borderId="0" xfId="1" applyNumberFormat="1" applyFont="1" applyFill="1" applyAlignment="1">
      <alignment horizontal="center"/>
    </xf>
    <xf numFmtId="3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14" fillId="0" borderId="0" xfId="4" applyAlignment="1">
      <alignment vertical="center"/>
    </xf>
    <xf numFmtId="0" fontId="15" fillId="0" borderId="0" xfId="2" applyFont="1" applyBorder="1"/>
    <xf numFmtId="0" fontId="16" fillId="0" borderId="0" xfId="0" applyFont="1" applyAlignment="1">
      <alignment vertical="center"/>
    </xf>
    <xf numFmtId="17" fontId="0" fillId="0" borderId="0" xfId="0" applyNumberFormat="1"/>
    <xf numFmtId="3" fontId="6" fillId="3" borderId="1" xfId="1" applyNumberFormat="1" applyFont="1" applyFill="1" applyBorder="1" applyAlignment="1">
      <alignment horizontal="center"/>
    </xf>
    <xf numFmtId="0" fontId="0" fillId="3" borderId="8" xfId="0" applyFont="1" applyFill="1" applyBorder="1"/>
    <xf numFmtId="14" fontId="0" fillId="3" borderId="8" xfId="0" applyNumberFormat="1" applyFont="1" applyFill="1" applyBorder="1"/>
    <xf numFmtId="0" fontId="0" fillId="3" borderId="8" xfId="0" applyFill="1" applyBorder="1"/>
    <xf numFmtId="3" fontId="0" fillId="3" borderId="8" xfId="1" applyNumberFormat="1" applyFont="1" applyFill="1" applyBorder="1" applyAlignment="1">
      <alignment horizontal="center"/>
    </xf>
    <xf numFmtId="3" fontId="6" fillId="3" borderId="8" xfId="1" applyNumberFormat="1" applyFont="1" applyFill="1" applyBorder="1" applyAlignment="1">
      <alignment horizontal="center"/>
    </xf>
    <xf numFmtId="0" fontId="13" fillId="2" borderId="5" xfId="2" applyFont="1" applyFill="1" applyBorder="1" applyAlignment="1">
      <alignment horizontal="center"/>
    </xf>
    <xf numFmtId="0" fontId="13" fillId="2" borderId="2" xfId="2" applyFont="1" applyFill="1" applyBorder="1" applyAlignment="1">
      <alignment horizontal="center" wrapText="1"/>
    </xf>
    <xf numFmtId="0" fontId="12" fillId="2" borderId="6" xfId="2" applyFont="1" applyFill="1" applyBorder="1" applyAlignment="1">
      <alignment horizontal="center" wrapText="1"/>
    </xf>
    <xf numFmtId="0" fontId="13" fillId="2" borderId="5" xfId="2" applyFont="1" applyFill="1" applyBorder="1" applyAlignment="1">
      <alignment horizontal="center" wrapText="1"/>
    </xf>
    <xf numFmtId="0" fontId="12" fillId="2" borderId="5" xfId="0" applyFont="1" applyFill="1" applyBorder="1" applyAlignment="1">
      <alignment horizontal="center"/>
    </xf>
    <xf numFmtId="0" fontId="18" fillId="2" borderId="2" xfId="0" applyFont="1" applyFill="1" applyBorder="1"/>
    <xf numFmtId="0" fontId="13" fillId="2" borderId="3" xfId="2" applyFont="1" applyFill="1" applyBorder="1" applyAlignment="1">
      <alignment horizontal="center"/>
    </xf>
    <xf numFmtId="0" fontId="12" fillId="2" borderId="6" xfId="0" applyFont="1" applyFill="1" applyBorder="1" applyAlignment="1">
      <alignment horizontal="center"/>
    </xf>
    <xf numFmtId="0" fontId="13" fillId="2" borderId="3" xfId="2" applyFont="1" applyFill="1" applyBorder="1" applyAlignment="1">
      <alignment horizontal="center" vertical="center"/>
    </xf>
    <xf numFmtId="0" fontId="13" fillId="2" borderId="3" xfId="2" applyFont="1" applyFill="1" applyBorder="1" applyAlignment="1">
      <alignment horizontal="center" vertical="center" wrapText="1"/>
    </xf>
    <xf numFmtId="0" fontId="13" fillId="2" borderId="7" xfId="2" applyFont="1" applyFill="1" applyBorder="1" applyAlignment="1">
      <alignment horizontal="center" wrapText="1"/>
    </xf>
    <xf numFmtId="3" fontId="13" fillId="2" borderId="5" xfId="2" applyNumberFormat="1" applyFont="1" applyFill="1" applyBorder="1" applyAlignment="1">
      <alignment horizontal="center" wrapText="1"/>
    </xf>
    <xf numFmtId="0" fontId="13" fillId="2" borderId="2" xfId="2" applyFont="1" applyFill="1" applyBorder="1" applyAlignment="1">
      <alignment horizontal="center" vertical="center" wrapText="1"/>
    </xf>
    <xf numFmtId="0" fontId="13" fillId="2" borderId="9" xfId="2" applyFont="1" applyFill="1" applyBorder="1" applyAlignment="1">
      <alignment horizontal="center" vertical="center"/>
    </xf>
    <xf numFmtId="0" fontId="13" fillId="2" borderId="7" xfId="2" applyFont="1" applyFill="1" applyBorder="1" applyAlignment="1">
      <alignment horizontal="center" vertical="center"/>
    </xf>
    <xf numFmtId="0" fontId="13" fillId="2" borderId="2" xfId="2" applyFont="1" applyFill="1" applyBorder="1" applyAlignment="1">
      <alignment horizontal="center" vertical="center"/>
    </xf>
    <xf numFmtId="0" fontId="13" fillId="2" borderId="4" xfId="2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/>
    </xf>
  </cellXfs>
  <cellStyles count="5">
    <cellStyle name="Excel Built-in Normal" xfId="2" xr:uid="{00000000-0005-0000-0000-000000000000}"/>
    <cellStyle name="Hyperlänk" xfId="4" builtinId="8"/>
    <cellStyle name="Normal" xfId="0" builtinId="0"/>
    <cellStyle name="Valuta" xfId="1" builtinId="4"/>
    <cellStyle name="Valuta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kolverket.se/polopoly_fs/1.266200!/Bokning%20och%20f%C3%B6rs%C3%A4ljning%201200p.pdf" TargetMode="External"/><Relationship Id="rId18" Type="http://schemas.openxmlformats.org/officeDocument/2006/relationships/hyperlink" Target="https://www.skolverket.se/polopoly_fs/1.265920!/Glastekniker%201200p.pdf" TargetMode="External"/><Relationship Id="rId26" Type="http://schemas.openxmlformats.org/officeDocument/2006/relationships/hyperlink" Target="https://www.skolverket.se/polopoly_fs/1.265929!/Ink%C3%B6psassistent%20500p.pdf" TargetMode="External"/><Relationship Id="rId39" Type="http://schemas.openxmlformats.org/officeDocument/2006/relationships/hyperlink" Target="https://www.skolverket.se/polopoly_fs/1.265946!/S%C3%A4ljst%C3%B6d%20f%C3%B6retagsf%C3%B6rs%C3%A4ljning%20800p.pdf" TargetMode="External"/><Relationship Id="rId21" Type="http://schemas.openxmlformats.org/officeDocument/2006/relationships/hyperlink" Target="https://www.skolverket.se/polopoly_fs/1.265923!/G%C3%A4stv%C3%A4rd%20500p.pdf" TargetMode="External"/><Relationship Id="rId34" Type="http://schemas.openxmlformats.org/officeDocument/2006/relationships/hyperlink" Target="https://www.skolverket.se/polopoly_fs/1.266202!/Reception%201200p.pdf" TargetMode="External"/><Relationship Id="rId42" Type="http://schemas.openxmlformats.org/officeDocument/2006/relationships/hyperlink" Target="https://www.skolverket.se/polopoly_fs/1.265949!/Undertaksmont%C3%B6r%201200p.pdf" TargetMode="External"/><Relationship Id="rId47" Type="http://schemas.openxmlformats.org/officeDocument/2006/relationships/hyperlink" Target="https://www.skolverket.se/polopoly_fs/1.265953!/Yrkesf%C3%B6rare%20Godstransporter%20800p.pdf" TargetMode="External"/><Relationship Id="rId50" Type="http://schemas.openxmlformats.org/officeDocument/2006/relationships/hyperlink" Target="https://www.skolverket.se/skolformer/gymnasieutbildning/gymnasieskola/program-och-utbildningar/nationella-program/bf/bygg-och-anlaggningsprogrammet-1.196475" TargetMode="External"/><Relationship Id="rId55" Type="http://schemas.openxmlformats.org/officeDocument/2006/relationships/hyperlink" Target="https://www.skolverket.se/skolformer/gymnasieutbildning/gymnasieskola/program-och-utbildningar/nationella-program/hotell-och-turismprogrammet/hotell-och-turismprogrammet-1.196483" TargetMode="External"/><Relationship Id="rId7" Type="http://schemas.openxmlformats.org/officeDocument/2006/relationships/hyperlink" Target="https://www.skolverket.se/polopoly_fs/1.266980!/Bagare%20och%20konditor%201400p.pdf" TargetMode="External"/><Relationship Id="rId2" Type="http://schemas.openxmlformats.org/officeDocument/2006/relationships/hyperlink" Target="https://www.skolverket.se/polopoly_fs/1.266198!/Aktiviteter%20och%20upplevelser%201400p.pdf" TargetMode="External"/><Relationship Id="rId16" Type="http://schemas.openxmlformats.org/officeDocument/2006/relationships/hyperlink" Target="https://www.skolverket.se/polopoly_fs/1.265918!/Floristaspirant%201500p.pdf" TargetMode="External"/><Relationship Id="rId20" Type="http://schemas.openxmlformats.org/officeDocument/2006/relationships/hyperlink" Target="https://www.skolverket.se/polopoly_fs/1.265922!/G%C3%A4stv%C3%A4rd%20-%20f%C3%B6rs%C3%A4ljning-guest%20relations-eventv%C3%A4rd%20900p.pdf" TargetMode="External"/><Relationship Id="rId29" Type="http://schemas.openxmlformats.org/officeDocument/2006/relationships/hyperlink" Target="https://www.skolverket.se/polopoly_fs/1.265931!/Kundv%C3%A4rd%20reception%20400p.pdf" TargetMode="External"/><Relationship Id="rId41" Type="http://schemas.openxmlformats.org/officeDocument/2006/relationships/hyperlink" Target="https://www.skolverket.se/polopoly_fs/1.265948!/Tr%C3%A4arbetare%201000p.pdf" TargetMode="External"/><Relationship Id="rId54" Type="http://schemas.openxmlformats.org/officeDocument/2006/relationships/hyperlink" Target="https://www.skolverket.se/skolformer/gymnasieutbildning/gymnasieskola/program-och-utbildningar/nationella-program/hantverksprogrammet/hantverksprogrammet-1.196482" TargetMode="External"/><Relationship Id="rId1" Type="http://schemas.openxmlformats.org/officeDocument/2006/relationships/hyperlink" Target="https://www.skolverket.se/polopoly_fs/1.265906!/Administrat%C3%B6r%20400p.pdf" TargetMode="External"/><Relationship Id="rId6" Type="http://schemas.openxmlformats.org/officeDocument/2006/relationships/hyperlink" Target="https://www.skolverket.se/polopoly_fs/1.265910!/Assistent%20marknadsf%C3%B6ring%20700p.pdf" TargetMode="External"/><Relationship Id="rId11" Type="http://schemas.openxmlformats.org/officeDocument/2006/relationships/hyperlink" Target="https://www.skolverket.se/polopoly_fs/1.265914!/Betongarbetare%201100p.pdf" TargetMode="External"/><Relationship Id="rId24" Type="http://schemas.openxmlformats.org/officeDocument/2006/relationships/hyperlink" Target="https://www.skolverket.se/polopoly_fs/1.265927!/Idrotts-%20och%20fritidsanl%C3%A4ggning%20800p.pdf" TargetMode="External"/><Relationship Id="rId32" Type="http://schemas.openxmlformats.org/officeDocument/2006/relationships/hyperlink" Target="https://www.skolverket.se/polopoly_fs/1.265935!/Platts%C3%A4ttare%201200p.pdf" TargetMode="External"/><Relationship Id="rId37" Type="http://schemas.openxmlformats.org/officeDocument/2006/relationships/hyperlink" Target="https://www.skolverket.se/polopoly_fs/1.265944!/Stenmont%C3%B6r%201200p.pdf" TargetMode="External"/><Relationship Id="rId40" Type="http://schemas.openxmlformats.org/officeDocument/2006/relationships/hyperlink" Target="https://www.skolverket.se/polopoly_fs/1.265947!/Takmont%C3%B6r%201200p.pdf" TargetMode="External"/><Relationship Id="rId45" Type="http://schemas.openxmlformats.org/officeDocument/2006/relationships/hyperlink" Target="https://www.skolverket.se/polopoly_fs/1.265951!/V%C3%A4g-%20och%20anl%C3%A4ggningsarbetare%201100p.pdf" TargetMode="External"/><Relationship Id="rId53" Type="http://schemas.openxmlformats.org/officeDocument/2006/relationships/hyperlink" Target="https://www.skolverket.se/skolformer/gymnasieutbildning/gymnasieskola/program-och-utbildningar/nationella-program/handels-och-administrationsprogrammet/handels-och-administrationsprogrammet-1.196481" TargetMode="External"/><Relationship Id="rId58" Type="http://schemas.openxmlformats.org/officeDocument/2006/relationships/hyperlink" Target="https://www.skolverket.se/skolformer/gymnasieutbildning/gymnasieskola/program-och-utbildningar/nationella-program/rl/restaurang-och-livsmedelsprogrammet-1.196489" TargetMode="External"/><Relationship Id="rId5" Type="http://schemas.openxmlformats.org/officeDocument/2006/relationships/hyperlink" Target="https://www.skolverket.se/polopoly_fs/1.265909!/Arbete%20inom%20barnomsorgen%20500p.pdf" TargetMode="External"/><Relationship Id="rId15" Type="http://schemas.openxmlformats.org/officeDocument/2006/relationships/hyperlink" Target="https://www.skolverket.se/polopoly_fs/1.265917!/Ekonomi-%20och%20redovisningsassistent%20700p.pdf" TargetMode="External"/><Relationship Id="rId23" Type="http://schemas.openxmlformats.org/officeDocument/2006/relationships/hyperlink" Target="https://www.skolverket.se/polopoly_fs/1.265926!/H%C3%A5ltagare%201000p.pdf" TargetMode="External"/><Relationship Id="rId28" Type="http://schemas.openxmlformats.org/officeDocument/2006/relationships/hyperlink" Target="https://www.skolverket.se/polopoly_fs/1.266201!/Konferens%201200p.pdf" TargetMode="External"/><Relationship Id="rId36" Type="http://schemas.openxmlformats.org/officeDocument/2006/relationships/hyperlink" Target="https://www.skolverket.se/polopoly_fs/1.265942!/Sk%C3%B6tsel%20av%20utemilj%C3%B6er%20600p.pdf" TargetMode="External"/><Relationship Id="rId49" Type="http://schemas.openxmlformats.org/officeDocument/2006/relationships/hyperlink" Target="https://www.skolverket.se/skolformer/gymnasieutbildning/gymnasieskola/program-och-utbildningar/nationella-program/barn-och-fritidsprogrammet/barn-och-fritidsprogrammet-1.196474" TargetMode="External"/><Relationship Id="rId57" Type="http://schemas.openxmlformats.org/officeDocument/2006/relationships/hyperlink" Target="https://www.skolverket.se/skolformer/gymnasieutbildning/gymnasieskola/program-och-utbildningar/nationella-program/naturbruksprogrammet/naturbruksprogrammet-1.196487" TargetMode="External"/><Relationship Id="rId61" Type="http://schemas.openxmlformats.org/officeDocument/2006/relationships/printerSettings" Target="../printerSettings/printerSettings2.bin"/><Relationship Id="rId10" Type="http://schemas.openxmlformats.org/officeDocument/2006/relationships/hyperlink" Target="https://www.skolverket.se/polopoly_fs/1.265913!/Bergarbetare%201200p.pdf" TargetMode="External"/><Relationship Id="rId19" Type="http://schemas.openxmlformats.org/officeDocument/2006/relationships/hyperlink" Target="https://www.skolverket.se/polopoly_fs/1.265921!/Golvl%C3%A4ggare%201100p.pdf" TargetMode="External"/><Relationship Id="rId31" Type="http://schemas.openxmlformats.org/officeDocument/2006/relationships/hyperlink" Target="https://www.skolverket.se/polopoly_fs/1.265933!/M%C3%A5lare%201000p.pdf" TargetMode="External"/><Relationship Id="rId44" Type="http://schemas.openxmlformats.org/officeDocument/2006/relationships/hyperlink" Target="https://www.skolverket.se/polopoly_fs/1.266203!/V%C3%A5ningsservice%20800p.pdf" TargetMode="External"/><Relationship Id="rId52" Type="http://schemas.openxmlformats.org/officeDocument/2006/relationships/hyperlink" Target="https://www.skolverket.se/skolformer/gymnasieutbildning/gymnasieskola/program-och-utbildningar/nationella-program/fordons-och-transportprogrammet/fordons-och-transportprogrammet-1.196480" TargetMode="External"/><Relationship Id="rId60" Type="http://schemas.openxmlformats.org/officeDocument/2006/relationships/hyperlink" Target="https://www.skolverket.se/skolformer/gymnasieutbildning/gymnasieskola/program-och-utbildningar/nationella-program/vo/vard-och-omsorgsprogrammet-1.196494" TargetMode="External"/><Relationship Id="rId4" Type="http://schemas.openxmlformats.org/officeDocument/2006/relationships/hyperlink" Target="https://www.skolverket.se/polopoly_fs/1.265908!/Anl%C3%A4ggningsf%C3%B6rare%201200p.pdf" TargetMode="External"/><Relationship Id="rId9" Type="http://schemas.openxmlformats.org/officeDocument/2006/relationships/hyperlink" Target="https://www.skolverket.se/polopoly_fs/1.265912!/Bel%C3%A4ggningsarbetare%20900p.pdf" TargetMode="External"/><Relationship Id="rId14" Type="http://schemas.openxmlformats.org/officeDocument/2006/relationships/hyperlink" Target="https://www.skolverket.se/polopoly_fs/1.265915!/Djursk%C3%B6tare%20i%20mj%C3%B6lkproduktion%20600p.pdf" TargetMode="External"/><Relationship Id="rId22" Type="http://schemas.openxmlformats.org/officeDocument/2006/relationships/hyperlink" Target="https://www.skolverket.se/polopoly_fs/1.265924!/HR-assistent%20700p.pdf" TargetMode="External"/><Relationship Id="rId27" Type="http://schemas.openxmlformats.org/officeDocument/2006/relationships/hyperlink" Target="https://www.skolverket.se/polopoly_fs/1.265930!/Kock%201400p.pdf" TargetMode="External"/><Relationship Id="rId30" Type="http://schemas.openxmlformats.org/officeDocument/2006/relationships/hyperlink" Target="https://www.skolverket.se/polopoly_fs/1.265932!/Murare%201000p.pdf" TargetMode="External"/><Relationship Id="rId35" Type="http://schemas.openxmlformats.org/officeDocument/2006/relationships/hyperlink" Target="https://www.skolverket.se/polopoly_fs/1.265938!/Servit%C3%B6r%201400p.pdf" TargetMode="External"/><Relationship Id="rId43" Type="http://schemas.openxmlformats.org/officeDocument/2006/relationships/hyperlink" Target="https://www.skolverket.se/polopoly_fs/1.265950!/Ventilationsmontering%20Bas%20800p%20%2B%20P%C3%A5byggnad%20800p.pdf" TargetMode="External"/><Relationship Id="rId48" Type="http://schemas.openxmlformats.org/officeDocument/2006/relationships/hyperlink" Target="https://www.skolverket.se/polopoly_fs/1.265954!/Yrkesf%C3%B6rare%20Persontransport%20500p.pdf" TargetMode="External"/><Relationship Id="rId56" Type="http://schemas.openxmlformats.org/officeDocument/2006/relationships/hyperlink" Target="https://www.skolverket.se/skolformer/gymnasieutbildning/gymnasieskola/program-och-utbildningar/nationella-program/industritekniska-programmet/industritekniska-programmet-1.196486" TargetMode="External"/><Relationship Id="rId8" Type="http://schemas.openxmlformats.org/officeDocument/2006/relationships/hyperlink" Target="https://www.skolverket.se/polopoly_fs/1.265911!/Barnsk%C3%B6tare%20-%20Elevassistent%20Bas%20%2B%20P%C3%A5byggnad%20900p.pdf" TargetMode="External"/><Relationship Id="rId51" Type="http://schemas.openxmlformats.org/officeDocument/2006/relationships/hyperlink" Target="https://www.skolverket.se/skolformer/gymnasieutbildning/gymnasieskola/program-och-utbildningar/nationella-program/el-och-energiprogrammet/el-och-energiprogrammet-1.196477" TargetMode="External"/><Relationship Id="rId3" Type="http://schemas.openxmlformats.org/officeDocument/2006/relationships/hyperlink" Target="https://www.skolverket.se/polopoly_fs/1.265907!/Aktivitetsledare%20fritidshem%20500p.pdf" TargetMode="External"/><Relationship Id="rId12" Type="http://schemas.openxmlformats.org/officeDocument/2006/relationships/hyperlink" Target="https://www.skolverket.se/polopoly_fs/1.266199!/Bokning%201200p.pdf" TargetMode="External"/><Relationship Id="rId17" Type="http://schemas.openxmlformats.org/officeDocument/2006/relationships/hyperlink" Target="https://www.skolverket.se/polopoly_fs/1.265919!/Fris%C3%B6raspirant%201500p.pdf" TargetMode="External"/><Relationship Id="rId25" Type="http://schemas.openxmlformats.org/officeDocument/2006/relationships/hyperlink" Target="https://www.skolverket.se/polopoly_fs/1.265928!/Industri%20Bas%20700p%20%2B%20P%C3%A5byggnad%20300-600p.pdf" TargetMode="External"/><Relationship Id="rId33" Type="http://schemas.openxmlformats.org/officeDocument/2006/relationships/hyperlink" Target="https://www.skolverket.se/polopoly_fs/1.265937!/Pl%C3%A5tslagare%201100p.pdf" TargetMode="External"/><Relationship Id="rId38" Type="http://schemas.openxmlformats.org/officeDocument/2006/relationships/hyperlink" Target="https://www.skolverket.se/polopoly_fs/1.265945!/St%C3%A4llningsbyggare%201200p.pdf" TargetMode="External"/><Relationship Id="rId46" Type="http://schemas.openxmlformats.org/officeDocument/2006/relationships/hyperlink" Target="https://www.skolverket.se/polopoly_fs/1.265952!/Yrkesf%C3%B6rare%20Godstransport%20600p.pdf" TargetMode="External"/><Relationship Id="rId59" Type="http://schemas.openxmlformats.org/officeDocument/2006/relationships/hyperlink" Target="https://www.skolverket.se/skolformer/gymnasieutbildning/gymnasieskola/program-och-utbildningar/nationella-program/vvs-och-fastighetsprogrammet/vvs-och-fastighetsprogrammet-1.1964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W71"/>
  <sheetViews>
    <sheetView tabSelected="1" zoomScale="80" zoomScaleNormal="80" workbookViewId="0">
      <pane ySplit="4" topLeftCell="A5" activePane="bottomLeft" state="frozen"/>
      <selection pane="bottomLeft" activeCell="B5" sqref="B5"/>
    </sheetView>
  </sheetViews>
  <sheetFormatPr defaultRowHeight="15" x14ac:dyDescent="0.25"/>
  <cols>
    <col min="1" max="1" width="11.5703125" style="7" bestFit="1" customWidth="1"/>
    <col min="2" max="2" width="21.42578125" style="7" bestFit="1" customWidth="1"/>
    <col min="3" max="3" width="33.42578125" style="7" customWidth="1"/>
    <col min="4" max="4" width="14.140625" style="18" customWidth="1"/>
    <col min="5" max="5" width="21.7109375" style="18" customWidth="1"/>
    <col min="6" max="6" width="43.28515625" customWidth="1"/>
    <col min="7" max="7" width="17.28515625" style="7" customWidth="1"/>
    <col min="8" max="8" width="15.28515625" style="7" customWidth="1"/>
    <col min="9" max="10" width="17" style="7" customWidth="1"/>
    <col min="11" max="11" width="11.28515625" customWidth="1"/>
    <col min="12" max="12" width="13.28515625" style="6" customWidth="1"/>
    <col min="13" max="13" width="14.7109375" style="26" customWidth="1"/>
    <col min="14" max="14" width="20.5703125" style="27" customWidth="1"/>
    <col min="15" max="15" width="18.42578125" customWidth="1"/>
    <col min="16" max="16" width="14.7109375" customWidth="1"/>
    <col min="17" max="17" width="10.28515625" customWidth="1"/>
    <col min="18" max="18" width="9.28515625" customWidth="1"/>
    <col min="19" max="19" width="12.28515625" bestFit="1" customWidth="1"/>
    <col min="20" max="20" width="9.7109375" customWidth="1"/>
  </cols>
  <sheetData>
    <row r="1" spans="1:23" ht="15.75" x14ac:dyDescent="0.25">
      <c r="D1" s="30" t="s">
        <v>93</v>
      </c>
      <c r="E1" s="30"/>
      <c r="L1" s="10"/>
      <c r="M1" s="19"/>
      <c r="N1"/>
    </row>
    <row r="2" spans="1:23" ht="19.5" thickBot="1" x14ac:dyDescent="0.35">
      <c r="D2" s="4"/>
      <c r="E2" s="4"/>
      <c r="F2" s="29"/>
      <c r="G2" s="5"/>
      <c r="H2" s="5"/>
      <c r="I2" s="5"/>
      <c r="J2" s="5"/>
      <c r="K2" s="1"/>
      <c r="L2" s="8"/>
      <c r="M2" s="20"/>
      <c r="N2" s="2"/>
      <c r="O2" s="3"/>
      <c r="P2" s="3"/>
    </row>
    <row r="3" spans="1:23" ht="52.5" thickBot="1" x14ac:dyDescent="0.3">
      <c r="A3" s="55" t="s">
        <v>118</v>
      </c>
      <c r="B3" s="56"/>
      <c r="C3" s="51" t="s">
        <v>6</v>
      </c>
      <c r="D3" s="52"/>
      <c r="E3" s="46" t="s">
        <v>111</v>
      </c>
      <c r="F3" s="47" t="s">
        <v>108</v>
      </c>
      <c r="G3" s="39" t="s">
        <v>107</v>
      </c>
      <c r="H3" s="39" t="s">
        <v>91</v>
      </c>
      <c r="I3" s="50" t="s">
        <v>122</v>
      </c>
      <c r="J3" s="39" t="s">
        <v>110</v>
      </c>
      <c r="K3" s="53" t="s">
        <v>1</v>
      </c>
      <c r="L3" s="54"/>
      <c r="M3" s="54"/>
      <c r="N3" s="54"/>
      <c r="O3" s="41" t="s">
        <v>115</v>
      </c>
    </row>
    <row r="4" spans="1:23" ht="65.25" thickBot="1" x14ac:dyDescent="0.3">
      <c r="A4" s="43" t="s">
        <v>0</v>
      </c>
      <c r="B4" s="45" t="s">
        <v>5</v>
      </c>
      <c r="C4" s="42" t="s">
        <v>2</v>
      </c>
      <c r="D4" s="44" t="s">
        <v>7</v>
      </c>
      <c r="E4" s="44" t="s">
        <v>112</v>
      </c>
      <c r="F4" s="38" t="s">
        <v>117</v>
      </c>
      <c r="G4" s="38" t="s">
        <v>114</v>
      </c>
      <c r="H4" s="39" t="s">
        <v>92</v>
      </c>
      <c r="I4" s="40" t="s">
        <v>114</v>
      </c>
      <c r="J4" s="41" t="s">
        <v>113</v>
      </c>
      <c r="K4" s="41" t="s">
        <v>119</v>
      </c>
      <c r="L4" s="48" t="s">
        <v>120</v>
      </c>
      <c r="M4" s="49" t="s">
        <v>109</v>
      </c>
      <c r="N4" s="41" t="s">
        <v>121</v>
      </c>
      <c r="O4" s="41" t="s">
        <v>116</v>
      </c>
    </row>
    <row r="5" spans="1:23" x14ac:dyDescent="0.25">
      <c r="A5" s="14"/>
      <c r="B5" s="33"/>
      <c r="C5" s="33"/>
      <c r="D5" s="34"/>
      <c r="E5" s="34"/>
      <c r="F5" s="35"/>
      <c r="G5" s="35"/>
      <c r="H5" s="35"/>
      <c r="I5" s="35"/>
      <c r="J5" s="35"/>
      <c r="K5" s="35"/>
      <c r="L5" s="35"/>
      <c r="M5" s="36"/>
      <c r="N5" s="37">
        <f>(M5)/20</f>
        <v>0</v>
      </c>
      <c r="O5" s="35"/>
    </row>
    <row r="6" spans="1:23" x14ac:dyDescent="0.25">
      <c r="A6" s="14">
        <f t="shared" ref="A6:A37" si="0">A5</f>
        <v>0</v>
      </c>
      <c r="B6" s="12"/>
      <c r="C6" s="12"/>
      <c r="D6" s="16"/>
      <c r="E6" s="15"/>
      <c r="F6" s="35"/>
      <c r="G6" s="12"/>
      <c r="H6" s="12"/>
      <c r="I6" s="12"/>
      <c r="J6" s="12"/>
      <c r="K6" s="12"/>
      <c r="L6" s="12"/>
      <c r="M6" s="21"/>
      <c r="N6" s="32">
        <f t="shared" ref="N6:N68" si="1">(M6)/20</f>
        <v>0</v>
      </c>
      <c r="O6" s="12"/>
    </row>
    <row r="7" spans="1:23" x14ac:dyDescent="0.25">
      <c r="A7" s="14">
        <f t="shared" si="0"/>
        <v>0</v>
      </c>
      <c r="B7" s="12"/>
      <c r="C7" s="12"/>
      <c r="D7" s="16"/>
      <c r="E7" s="15"/>
      <c r="F7" s="35"/>
      <c r="G7" s="12"/>
      <c r="H7" s="12"/>
      <c r="I7" s="12"/>
      <c r="J7" s="12"/>
      <c r="K7" s="12"/>
      <c r="L7" s="12"/>
      <c r="M7" s="21"/>
      <c r="N7" s="32">
        <f t="shared" si="1"/>
        <v>0</v>
      </c>
      <c r="O7" s="12"/>
    </row>
    <row r="8" spans="1:23" x14ac:dyDescent="0.25">
      <c r="A8" s="14">
        <f t="shared" si="0"/>
        <v>0</v>
      </c>
      <c r="B8" s="12"/>
      <c r="C8" s="12"/>
      <c r="D8" s="16"/>
      <c r="E8" s="15"/>
      <c r="F8" s="35"/>
      <c r="G8" s="12"/>
      <c r="H8" s="12"/>
      <c r="I8" s="12"/>
      <c r="J8" s="12"/>
      <c r="K8" s="12"/>
      <c r="L8" s="12"/>
      <c r="M8" s="21"/>
      <c r="N8" s="32">
        <f t="shared" si="1"/>
        <v>0</v>
      </c>
      <c r="O8" s="12"/>
    </row>
    <row r="9" spans="1:23" x14ac:dyDescent="0.25">
      <c r="A9" s="14">
        <f t="shared" si="0"/>
        <v>0</v>
      </c>
      <c r="B9" s="13"/>
      <c r="C9" s="13"/>
      <c r="D9" s="15"/>
      <c r="E9" s="15"/>
      <c r="F9" s="35"/>
      <c r="G9" s="12"/>
      <c r="H9" s="12"/>
      <c r="I9" s="12"/>
      <c r="J9" s="12"/>
      <c r="K9" s="12"/>
      <c r="L9" s="12"/>
      <c r="M9" s="21"/>
      <c r="N9" s="32">
        <f t="shared" si="1"/>
        <v>0</v>
      </c>
      <c r="O9" s="12"/>
    </row>
    <row r="10" spans="1:23" s="7" customFormat="1" x14ac:dyDescent="0.25">
      <c r="A10" s="14">
        <f t="shared" si="0"/>
        <v>0</v>
      </c>
      <c r="B10" s="12"/>
      <c r="C10" s="12"/>
      <c r="D10" s="17"/>
      <c r="E10" s="15"/>
      <c r="F10" s="35"/>
      <c r="G10" s="12"/>
      <c r="H10" s="12"/>
      <c r="I10" s="12"/>
      <c r="J10" s="12"/>
      <c r="K10" s="12"/>
      <c r="L10" s="12"/>
      <c r="M10" s="21"/>
      <c r="N10" s="32">
        <f t="shared" si="1"/>
        <v>0</v>
      </c>
      <c r="O10" s="12"/>
      <c r="P10"/>
    </row>
    <row r="11" spans="1:23" s="7" customFormat="1" x14ac:dyDescent="0.25">
      <c r="A11" s="14">
        <f t="shared" si="0"/>
        <v>0</v>
      </c>
      <c r="B11" s="12"/>
      <c r="C11" s="12"/>
      <c r="D11" s="17"/>
      <c r="E11" s="15"/>
      <c r="F11" s="35"/>
      <c r="G11" s="12"/>
      <c r="H11" s="12"/>
      <c r="I11" s="12"/>
      <c r="J11" s="12"/>
      <c r="K11" s="12"/>
      <c r="L11" s="12"/>
      <c r="M11" s="21"/>
      <c r="N11" s="32">
        <f t="shared" si="1"/>
        <v>0</v>
      </c>
      <c r="O11" s="12"/>
      <c r="P11"/>
      <c r="Q11"/>
      <c r="R11"/>
      <c r="S11"/>
      <c r="T11"/>
      <c r="U11"/>
      <c r="V11"/>
      <c r="W11"/>
    </row>
    <row r="12" spans="1:23" s="7" customFormat="1" x14ac:dyDescent="0.25">
      <c r="A12" s="14">
        <f t="shared" si="0"/>
        <v>0</v>
      </c>
      <c r="B12" s="12"/>
      <c r="C12" s="12"/>
      <c r="D12" s="17"/>
      <c r="E12" s="15"/>
      <c r="F12" s="35"/>
      <c r="G12" s="12"/>
      <c r="H12" s="12"/>
      <c r="I12" s="12"/>
      <c r="J12" s="12"/>
      <c r="K12" s="12"/>
      <c r="L12" s="12"/>
      <c r="M12" s="21"/>
      <c r="N12" s="32">
        <f t="shared" si="1"/>
        <v>0</v>
      </c>
      <c r="O12" s="12"/>
      <c r="P12"/>
      <c r="Q12"/>
      <c r="R12"/>
      <c r="S12"/>
      <c r="T12"/>
      <c r="U12"/>
      <c r="V12"/>
      <c r="W12"/>
    </row>
    <row r="13" spans="1:23" x14ac:dyDescent="0.25">
      <c r="A13" s="14">
        <f t="shared" si="0"/>
        <v>0</v>
      </c>
      <c r="B13" s="13"/>
      <c r="C13" s="13"/>
      <c r="D13" s="15"/>
      <c r="E13" s="15"/>
      <c r="F13" s="35"/>
      <c r="G13" s="12"/>
      <c r="H13" s="12"/>
      <c r="I13" s="12"/>
      <c r="J13" s="12"/>
      <c r="K13" s="12"/>
      <c r="L13" s="12"/>
      <c r="M13" s="21"/>
      <c r="N13" s="32">
        <f t="shared" si="1"/>
        <v>0</v>
      </c>
      <c r="O13" s="12"/>
    </row>
    <row r="14" spans="1:23" x14ac:dyDescent="0.25">
      <c r="A14" s="14">
        <f t="shared" si="0"/>
        <v>0</v>
      </c>
      <c r="B14" s="12"/>
      <c r="C14" s="12"/>
      <c r="D14" s="16"/>
      <c r="E14" s="15"/>
      <c r="F14" s="35"/>
      <c r="G14" s="12"/>
      <c r="H14" s="12"/>
      <c r="I14" s="12"/>
      <c r="J14" s="12"/>
      <c r="K14" s="12"/>
      <c r="L14" s="12"/>
      <c r="M14" s="21"/>
      <c r="N14" s="32">
        <f t="shared" si="1"/>
        <v>0</v>
      </c>
      <c r="O14" s="12"/>
    </row>
    <row r="15" spans="1:23" s="7" customFormat="1" x14ac:dyDescent="0.25">
      <c r="A15" s="14">
        <f t="shared" si="0"/>
        <v>0</v>
      </c>
      <c r="B15" s="12"/>
      <c r="C15" s="12"/>
      <c r="D15" s="16"/>
      <c r="E15" s="15"/>
      <c r="F15" s="35"/>
      <c r="G15" s="12"/>
      <c r="H15" s="12"/>
      <c r="I15" s="12"/>
      <c r="J15" s="12"/>
      <c r="K15" s="12"/>
      <c r="L15" s="12"/>
      <c r="M15" s="21"/>
      <c r="N15" s="32">
        <f t="shared" si="1"/>
        <v>0</v>
      </c>
      <c r="O15" s="12"/>
      <c r="P15"/>
      <c r="Q15"/>
      <c r="R15"/>
      <c r="S15"/>
      <c r="T15"/>
      <c r="U15"/>
      <c r="V15"/>
      <c r="W15"/>
    </row>
    <row r="16" spans="1:23" s="7" customFormat="1" x14ac:dyDescent="0.25">
      <c r="A16" s="14">
        <f t="shared" si="0"/>
        <v>0</v>
      </c>
      <c r="B16" s="12"/>
      <c r="C16" s="12"/>
      <c r="D16" s="16"/>
      <c r="E16" s="15"/>
      <c r="F16" s="35"/>
      <c r="G16" s="12"/>
      <c r="H16" s="12"/>
      <c r="I16" s="12"/>
      <c r="J16" s="12"/>
      <c r="K16" s="12"/>
      <c r="L16" s="12"/>
      <c r="M16" s="22"/>
      <c r="N16" s="32">
        <f t="shared" si="1"/>
        <v>0</v>
      </c>
      <c r="O16" s="12"/>
      <c r="P16"/>
      <c r="Q16"/>
      <c r="R16"/>
      <c r="S16"/>
      <c r="T16"/>
      <c r="U16"/>
      <c r="V16"/>
      <c r="W16"/>
    </row>
    <row r="17" spans="1:23" s="7" customFormat="1" x14ac:dyDescent="0.25">
      <c r="A17" s="14">
        <f t="shared" si="0"/>
        <v>0</v>
      </c>
      <c r="B17" s="13"/>
      <c r="C17" s="13"/>
      <c r="D17" s="16"/>
      <c r="E17" s="15"/>
      <c r="F17" s="35"/>
      <c r="G17" s="12"/>
      <c r="H17" s="12"/>
      <c r="I17" s="12"/>
      <c r="J17" s="12"/>
      <c r="K17" s="12"/>
      <c r="L17" s="12"/>
      <c r="M17" s="22"/>
      <c r="N17" s="32">
        <f t="shared" si="1"/>
        <v>0</v>
      </c>
      <c r="O17" s="12"/>
      <c r="P17"/>
      <c r="Q17"/>
      <c r="R17"/>
      <c r="S17"/>
      <c r="T17"/>
      <c r="U17"/>
      <c r="V17"/>
      <c r="W17"/>
    </row>
    <row r="18" spans="1:23" s="7" customFormat="1" x14ac:dyDescent="0.25">
      <c r="A18" s="14">
        <f t="shared" si="0"/>
        <v>0</v>
      </c>
      <c r="B18" s="12"/>
      <c r="C18" s="12"/>
      <c r="D18" s="16"/>
      <c r="E18" s="15"/>
      <c r="F18" s="35"/>
      <c r="G18" s="12"/>
      <c r="H18" s="12"/>
      <c r="I18" s="12"/>
      <c r="J18" s="12"/>
      <c r="K18" s="12"/>
      <c r="L18" s="12"/>
      <c r="M18" s="22"/>
      <c r="N18" s="32">
        <f t="shared" si="1"/>
        <v>0</v>
      </c>
      <c r="O18" s="12"/>
      <c r="P18"/>
      <c r="Q18"/>
      <c r="R18"/>
      <c r="S18"/>
      <c r="T18"/>
      <c r="U18"/>
      <c r="V18"/>
      <c r="W18"/>
    </row>
    <row r="19" spans="1:23" x14ac:dyDescent="0.25">
      <c r="A19" s="14">
        <f t="shared" si="0"/>
        <v>0</v>
      </c>
      <c r="B19" s="12"/>
      <c r="C19" s="12"/>
      <c r="D19" s="16"/>
      <c r="E19" s="15"/>
      <c r="F19" s="35"/>
      <c r="G19" s="12"/>
      <c r="H19" s="12"/>
      <c r="I19" s="12"/>
      <c r="J19" s="12"/>
      <c r="K19" s="12"/>
      <c r="L19" s="12"/>
      <c r="M19" s="21"/>
      <c r="N19" s="32">
        <f t="shared" si="1"/>
        <v>0</v>
      </c>
      <c r="O19" s="12"/>
    </row>
    <row r="20" spans="1:23" x14ac:dyDescent="0.25">
      <c r="A20" s="14">
        <f t="shared" si="0"/>
        <v>0</v>
      </c>
      <c r="B20" s="12"/>
      <c r="C20" s="12"/>
      <c r="D20" s="16"/>
      <c r="E20" s="15"/>
      <c r="F20" s="35"/>
      <c r="G20" s="12"/>
      <c r="H20" s="12"/>
      <c r="I20" s="12"/>
      <c r="J20" s="12"/>
      <c r="K20" s="12"/>
      <c r="L20" s="12"/>
      <c r="M20" s="21"/>
      <c r="N20" s="32">
        <f t="shared" si="1"/>
        <v>0</v>
      </c>
      <c r="O20" s="12"/>
    </row>
    <row r="21" spans="1:23" x14ac:dyDescent="0.25">
      <c r="A21" s="14">
        <f t="shared" si="0"/>
        <v>0</v>
      </c>
      <c r="B21" s="13"/>
      <c r="C21" s="13"/>
      <c r="D21" s="16"/>
      <c r="E21" s="15"/>
      <c r="F21" s="35"/>
      <c r="G21" s="12"/>
      <c r="H21" s="12"/>
      <c r="I21" s="12"/>
      <c r="J21" s="12"/>
      <c r="K21" s="12"/>
      <c r="L21" s="12"/>
      <c r="M21" s="21"/>
      <c r="N21" s="32">
        <f t="shared" si="1"/>
        <v>0</v>
      </c>
      <c r="O21" s="12"/>
    </row>
    <row r="22" spans="1:23" s="7" customFormat="1" x14ac:dyDescent="0.25">
      <c r="A22" s="14">
        <f t="shared" si="0"/>
        <v>0</v>
      </c>
      <c r="B22" s="12"/>
      <c r="C22" s="12"/>
      <c r="D22" s="16"/>
      <c r="E22" s="15"/>
      <c r="F22" s="35"/>
      <c r="G22" s="12"/>
      <c r="H22" s="12"/>
      <c r="I22" s="12"/>
      <c r="J22" s="12"/>
      <c r="K22" s="12"/>
      <c r="L22" s="12"/>
      <c r="M22" s="21"/>
      <c r="N22" s="32">
        <f t="shared" si="1"/>
        <v>0</v>
      </c>
      <c r="O22" s="12"/>
      <c r="P22"/>
      <c r="Q22"/>
      <c r="R22"/>
      <c r="S22"/>
      <c r="T22"/>
      <c r="U22"/>
      <c r="V22"/>
      <c r="W22"/>
    </row>
    <row r="23" spans="1:23" s="7" customFormat="1" x14ac:dyDescent="0.25">
      <c r="A23" s="14">
        <f t="shared" si="0"/>
        <v>0</v>
      </c>
      <c r="B23" s="12"/>
      <c r="C23" s="12"/>
      <c r="D23" s="16"/>
      <c r="E23" s="15"/>
      <c r="F23" s="35"/>
      <c r="G23" s="12"/>
      <c r="H23" s="12"/>
      <c r="I23" s="12"/>
      <c r="J23" s="12"/>
      <c r="K23" s="12"/>
      <c r="L23" s="12"/>
      <c r="M23" s="21"/>
      <c r="N23" s="32">
        <f t="shared" si="1"/>
        <v>0</v>
      </c>
      <c r="O23" s="12"/>
      <c r="P23"/>
      <c r="Q23"/>
      <c r="R23"/>
      <c r="S23"/>
      <c r="T23"/>
      <c r="U23"/>
      <c r="V23"/>
      <c r="W23"/>
    </row>
    <row r="24" spans="1:23" s="7" customFormat="1" x14ac:dyDescent="0.25">
      <c r="A24" s="14">
        <f t="shared" si="0"/>
        <v>0</v>
      </c>
      <c r="B24" s="12"/>
      <c r="C24" s="12"/>
      <c r="D24" s="16"/>
      <c r="E24" s="15"/>
      <c r="F24" s="35"/>
      <c r="G24" s="12"/>
      <c r="H24" s="12"/>
      <c r="I24" s="12"/>
      <c r="J24" s="12"/>
      <c r="K24" s="12"/>
      <c r="L24" s="12"/>
      <c r="M24" s="21"/>
      <c r="N24" s="32">
        <f t="shared" si="1"/>
        <v>0</v>
      </c>
      <c r="O24" s="12"/>
      <c r="P24"/>
      <c r="Q24"/>
      <c r="R24"/>
      <c r="S24"/>
      <c r="T24"/>
      <c r="U24"/>
      <c r="V24"/>
      <c r="W24"/>
    </row>
    <row r="25" spans="1:23" s="7" customFormat="1" x14ac:dyDescent="0.25">
      <c r="A25" s="14">
        <f t="shared" si="0"/>
        <v>0</v>
      </c>
      <c r="B25" s="13"/>
      <c r="C25" s="13"/>
      <c r="D25" s="16"/>
      <c r="E25" s="15"/>
      <c r="F25" s="35"/>
      <c r="G25" s="12"/>
      <c r="H25" s="12"/>
      <c r="I25" s="12"/>
      <c r="J25" s="12"/>
      <c r="K25" s="12"/>
      <c r="L25" s="12"/>
      <c r="M25" s="21"/>
      <c r="N25" s="32">
        <f t="shared" si="1"/>
        <v>0</v>
      </c>
      <c r="O25" s="12"/>
      <c r="P25"/>
      <c r="Q25"/>
      <c r="R25"/>
      <c r="S25"/>
      <c r="T25"/>
      <c r="U25"/>
      <c r="V25"/>
      <c r="W25"/>
    </row>
    <row r="26" spans="1:23" s="7" customFormat="1" x14ac:dyDescent="0.25">
      <c r="A26" s="14">
        <f t="shared" si="0"/>
        <v>0</v>
      </c>
      <c r="B26" s="12"/>
      <c r="C26" s="12"/>
      <c r="D26" s="16"/>
      <c r="E26" s="15"/>
      <c r="F26" s="35"/>
      <c r="G26" s="12"/>
      <c r="H26" s="12"/>
      <c r="I26" s="12"/>
      <c r="J26" s="12"/>
      <c r="K26" s="12"/>
      <c r="L26" s="12"/>
      <c r="M26" s="22"/>
      <c r="N26" s="32">
        <f t="shared" si="1"/>
        <v>0</v>
      </c>
      <c r="O26" s="12"/>
      <c r="P26"/>
      <c r="Q26"/>
      <c r="R26"/>
      <c r="S26"/>
      <c r="T26"/>
      <c r="U26"/>
      <c r="V26"/>
      <c r="W26"/>
    </row>
    <row r="27" spans="1:23" x14ac:dyDescent="0.25">
      <c r="A27" s="14">
        <f t="shared" si="0"/>
        <v>0</v>
      </c>
      <c r="B27" s="12"/>
      <c r="C27" s="12"/>
      <c r="D27" s="15"/>
      <c r="E27" s="15"/>
      <c r="F27" s="35"/>
      <c r="G27" s="12"/>
      <c r="H27" s="12"/>
      <c r="I27" s="12"/>
      <c r="J27" s="12"/>
      <c r="K27" s="12"/>
      <c r="L27" s="12"/>
      <c r="M27" s="21"/>
      <c r="N27" s="32">
        <f t="shared" si="1"/>
        <v>0</v>
      </c>
      <c r="O27" s="12"/>
    </row>
    <row r="28" spans="1:23" s="7" customFormat="1" x14ac:dyDescent="0.25">
      <c r="A28" s="14">
        <f t="shared" si="0"/>
        <v>0</v>
      </c>
      <c r="B28" s="12"/>
      <c r="C28" s="12"/>
      <c r="D28" s="17"/>
      <c r="E28" s="15"/>
      <c r="F28" s="35"/>
      <c r="G28" s="12"/>
      <c r="H28" s="12"/>
      <c r="I28" s="12"/>
      <c r="J28" s="12"/>
      <c r="K28" s="12"/>
      <c r="L28" s="12"/>
      <c r="M28" s="21"/>
      <c r="N28" s="32">
        <f t="shared" si="1"/>
        <v>0</v>
      </c>
      <c r="O28" s="12"/>
    </row>
    <row r="29" spans="1:23" s="7" customFormat="1" x14ac:dyDescent="0.25">
      <c r="A29" s="14">
        <f t="shared" si="0"/>
        <v>0</v>
      </c>
      <c r="B29" s="13"/>
      <c r="C29" s="13"/>
      <c r="D29" s="17"/>
      <c r="E29" s="15"/>
      <c r="F29" s="35"/>
      <c r="G29" s="12"/>
      <c r="H29" s="12"/>
      <c r="I29" s="12"/>
      <c r="J29" s="12"/>
      <c r="K29" s="12"/>
      <c r="L29" s="12"/>
      <c r="M29" s="21"/>
      <c r="N29" s="32">
        <f t="shared" si="1"/>
        <v>0</v>
      </c>
      <c r="O29" s="12"/>
    </row>
    <row r="30" spans="1:23" s="7" customFormat="1" x14ac:dyDescent="0.25">
      <c r="A30" s="14">
        <f t="shared" si="0"/>
        <v>0</v>
      </c>
      <c r="B30" s="12"/>
      <c r="C30" s="12"/>
      <c r="D30" s="17"/>
      <c r="E30" s="15"/>
      <c r="F30" s="35"/>
      <c r="G30" s="12"/>
      <c r="H30" s="12"/>
      <c r="I30" s="12"/>
      <c r="J30" s="12"/>
      <c r="K30" s="12"/>
      <c r="L30" s="12"/>
      <c r="M30" s="21"/>
      <c r="N30" s="32">
        <f t="shared" si="1"/>
        <v>0</v>
      </c>
      <c r="O30" s="12"/>
    </row>
    <row r="31" spans="1:23" s="7" customFormat="1" x14ac:dyDescent="0.25">
      <c r="A31" s="14">
        <f t="shared" si="0"/>
        <v>0</v>
      </c>
      <c r="B31" s="12"/>
      <c r="C31" s="12"/>
      <c r="D31" s="17"/>
      <c r="E31" s="15"/>
      <c r="F31" s="35"/>
      <c r="G31" s="12"/>
      <c r="H31" s="12"/>
      <c r="I31" s="12"/>
      <c r="J31" s="12"/>
      <c r="K31" s="12"/>
      <c r="L31" s="12"/>
      <c r="M31" s="21"/>
      <c r="N31" s="32">
        <f t="shared" si="1"/>
        <v>0</v>
      </c>
      <c r="O31" s="12"/>
    </row>
    <row r="32" spans="1:23" x14ac:dyDescent="0.25">
      <c r="A32" s="14">
        <f t="shared" si="0"/>
        <v>0</v>
      </c>
      <c r="B32" s="12"/>
      <c r="C32" s="12"/>
      <c r="D32" s="15"/>
      <c r="E32" s="15"/>
      <c r="F32" s="35"/>
      <c r="G32" s="12"/>
      <c r="H32" s="12"/>
      <c r="I32" s="12"/>
      <c r="J32" s="12"/>
      <c r="K32" s="12"/>
      <c r="L32" s="12"/>
      <c r="M32" s="21"/>
      <c r="N32" s="32">
        <f t="shared" si="1"/>
        <v>0</v>
      </c>
      <c r="O32" s="12"/>
    </row>
    <row r="33" spans="1:23" x14ac:dyDescent="0.25">
      <c r="A33" s="14">
        <f t="shared" si="0"/>
        <v>0</v>
      </c>
      <c r="B33" s="13"/>
      <c r="C33" s="13"/>
      <c r="D33" s="16"/>
      <c r="E33" s="15"/>
      <c r="F33" s="35"/>
      <c r="G33" s="12"/>
      <c r="H33" s="12"/>
      <c r="I33" s="12"/>
      <c r="J33" s="12"/>
      <c r="K33" s="12"/>
      <c r="L33" s="12"/>
      <c r="M33" s="21"/>
      <c r="N33" s="32">
        <f t="shared" si="1"/>
        <v>0</v>
      </c>
      <c r="O33" s="12"/>
    </row>
    <row r="34" spans="1:23" x14ac:dyDescent="0.25">
      <c r="A34" s="14">
        <f t="shared" si="0"/>
        <v>0</v>
      </c>
      <c r="B34" s="12"/>
      <c r="C34" s="12"/>
      <c r="D34" s="16"/>
      <c r="E34" s="15"/>
      <c r="F34" s="35"/>
      <c r="G34" s="12"/>
      <c r="H34" s="12"/>
      <c r="I34" s="12"/>
      <c r="J34" s="12"/>
      <c r="K34" s="12"/>
      <c r="L34" s="12"/>
      <c r="M34" s="21"/>
      <c r="N34" s="32">
        <f t="shared" si="1"/>
        <v>0</v>
      </c>
      <c r="O34" s="12"/>
    </row>
    <row r="35" spans="1:23" x14ac:dyDescent="0.25">
      <c r="A35" s="14">
        <f t="shared" si="0"/>
        <v>0</v>
      </c>
      <c r="B35" s="12"/>
      <c r="C35" s="12"/>
      <c r="D35" s="16"/>
      <c r="E35" s="15"/>
      <c r="F35" s="35"/>
      <c r="G35" s="12"/>
      <c r="H35" s="12"/>
      <c r="I35" s="12"/>
      <c r="J35" s="12"/>
      <c r="K35" s="12"/>
      <c r="L35" s="12"/>
      <c r="M35" s="21"/>
      <c r="N35" s="32">
        <f t="shared" si="1"/>
        <v>0</v>
      </c>
      <c r="O35" s="12"/>
    </row>
    <row r="36" spans="1:23" x14ac:dyDescent="0.25">
      <c r="A36" s="14">
        <f t="shared" si="0"/>
        <v>0</v>
      </c>
      <c r="B36" s="12"/>
      <c r="C36" s="12"/>
      <c r="D36" s="16"/>
      <c r="E36" s="15"/>
      <c r="F36" s="35"/>
      <c r="G36" s="12"/>
      <c r="H36" s="12"/>
      <c r="I36" s="12"/>
      <c r="J36" s="12"/>
      <c r="K36" s="12"/>
      <c r="L36" s="12"/>
      <c r="M36" s="21"/>
      <c r="N36" s="32">
        <f t="shared" si="1"/>
        <v>0</v>
      </c>
      <c r="O36" s="12"/>
    </row>
    <row r="37" spans="1:23" x14ac:dyDescent="0.25">
      <c r="A37" s="14">
        <f t="shared" si="0"/>
        <v>0</v>
      </c>
      <c r="B37" s="13"/>
      <c r="C37" s="13"/>
      <c r="D37" s="15"/>
      <c r="E37" s="15"/>
      <c r="F37" s="35"/>
      <c r="G37" s="12"/>
      <c r="H37" s="12"/>
      <c r="I37" s="12"/>
      <c r="J37" s="12"/>
      <c r="K37" s="12"/>
      <c r="L37" s="12"/>
      <c r="M37" s="21"/>
      <c r="N37" s="32">
        <f t="shared" si="1"/>
        <v>0</v>
      </c>
      <c r="O37" s="12"/>
    </row>
    <row r="38" spans="1:23" x14ac:dyDescent="0.25">
      <c r="A38" s="14">
        <f t="shared" ref="A38:A68" si="2">A37</f>
        <v>0</v>
      </c>
      <c r="B38" s="12"/>
      <c r="C38" s="12"/>
      <c r="D38" s="16"/>
      <c r="E38" s="15"/>
      <c r="F38" s="35"/>
      <c r="G38" s="12"/>
      <c r="H38" s="12"/>
      <c r="I38" s="12"/>
      <c r="J38" s="12"/>
      <c r="K38" s="12"/>
      <c r="L38" s="12"/>
      <c r="M38" s="21"/>
      <c r="N38" s="32">
        <f t="shared" si="1"/>
        <v>0</v>
      </c>
      <c r="O38" s="12"/>
    </row>
    <row r="39" spans="1:23" x14ac:dyDescent="0.25">
      <c r="A39" s="14">
        <f t="shared" si="2"/>
        <v>0</v>
      </c>
      <c r="B39" s="12"/>
      <c r="C39" s="12"/>
      <c r="D39" s="16"/>
      <c r="E39" s="15"/>
      <c r="F39" s="35"/>
      <c r="G39" s="12"/>
      <c r="H39" s="12"/>
      <c r="I39" s="12"/>
      <c r="J39" s="12"/>
      <c r="K39" s="12"/>
      <c r="L39" s="12"/>
      <c r="M39" s="21"/>
      <c r="N39" s="32">
        <f t="shared" si="1"/>
        <v>0</v>
      </c>
      <c r="O39" s="12"/>
    </row>
    <row r="40" spans="1:23" x14ac:dyDescent="0.25">
      <c r="A40" s="14">
        <f t="shared" si="2"/>
        <v>0</v>
      </c>
      <c r="B40" s="12"/>
      <c r="C40" s="12"/>
      <c r="D40" s="16"/>
      <c r="E40" s="15"/>
      <c r="F40" s="35"/>
      <c r="G40" s="12"/>
      <c r="H40" s="12"/>
      <c r="I40" s="12"/>
      <c r="J40" s="12"/>
      <c r="K40" s="12"/>
      <c r="L40" s="12"/>
      <c r="M40" s="21"/>
      <c r="N40" s="32">
        <f t="shared" si="1"/>
        <v>0</v>
      </c>
      <c r="O40" s="12"/>
    </row>
    <row r="41" spans="1:23" x14ac:dyDescent="0.25">
      <c r="A41" s="14">
        <f t="shared" si="2"/>
        <v>0</v>
      </c>
      <c r="B41" s="13"/>
      <c r="C41" s="13"/>
      <c r="D41" s="16"/>
      <c r="E41" s="15"/>
      <c r="F41" s="35"/>
      <c r="G41" s="12"/>
      <c r="H41" s="12"/>
      <c r="I41" s="12"/>
      <c r="J41" s="12"/>
      <c r="K41" s="12"/>
      <c r="L41" s="12"/>
      <c r="M41" s="22"/>
      <c r="N41" s="32">
        <f t="shared" si="1"/>
        <v>0</v>
      </c>
      <c r="O41" s="12"/>
    </row>
    <row r="42" spans="1:23" x14ac:dyDescent="0.25">
      <c r="A42" s="14">
        <f t="shared" si="2"/>
        <v>0</v>
      </c>
      <c r="B42" s="12"/>
      <c r="C42" s="12"/>
      <c r="D42" s="16"/>
      <c r="E42" s="15"/>
      <c r="F42" s="35"/>
      <c r="G42" s="12"/>
      <c r="H42" s="12"/>
      <c r="I42" s="12"/>
      <c r="J42" s="12"/>
      <c r="K42" s="12"/>
      <c r="L42" s="12"/>
      <c r="M42" s="21"/>
      <c r="N42" s="32">
        <f t="shared" si="1"/>
        <v>0</v>
      </c>
      <c r="O42" s="12"/>
    </row>
    <row r="43" spans="1:23" x14ac:dyDescent="0.25">
      <c r="A43" s="14">
        <f t="shared" si="2"/>
        <v>0</v>
      </c>
      <c r="B43" s="12"/>
      <c r="C43" s="12"/>
      <c r="D43" s="16"/>
      <c r="E43" s="15"/>
      <c r="F43" s="35"/>
      <c r="G43" s="12"/>
      <c r="H43" s="12"/>
      <c r="I43" s="12"/>
      <c r="J43" s="12"/>
      <c r="K43" s="12"/>
      <c r="L43" s="12"/>
      <c r="M43" s="21"/>
      <c r="N43" s="32">
        <f t="shared" si="1"/>
        <v>0</v>
      </c>
      <c r="O43" s="12"/>
    </row>
    <row r="44" spans="1:23" s="7" customFormat="1" x14ac:dyDescent="0.25">
      <c r="A44" s="14">
        <f t="shared" si="2"/>
        <v>0</v>
      </c>
      <c r="B44" s="12"/>
      <c r="C44" s="12"/>
      <c r="D44" s="16"/>
      <c r="E44" s="15"/>
      <c r="F44" s="35"/>
      <c r="G44" s="12"/>
      <c r="H44" s="12"/>
      <c r="I44" s="12"/>
      <c r="J44" s="12"/>
      <c r="K44" s="12"/>
      <c r="L44" s="12"/>
      <c r="M44" s="21"/>
      <c r="N44" s="32">
        <f t="shared" si="1"/>
        <v>0</v>
      </c>
      <c r="O44" s="12"/>
      <c r="P44"/>
      <c r="Q44"/>
      <c r="R44"/>
      <c r="S44"/>
      <c r="T44"/>
      <c r="U44"/>
      <c r="V44"/>
      <c r="W44"/>
    </row>
    <row r="45" spans="1:23" s="7" customFormat="1" x14ac:dyDescent="0.25">
      <c r="A45" s="14">
        <f t="shared" si="2"/>
        <v>0</v>
      </c>
      <c r="B45" s="13"/>
      <c r="C45" s="13"/>
      <c r="D45" s="16"/>
      <c r="E45" s="15"/>
      <c r="F45" s="35"/>
      <c r="G45" s="12"/>
      <c r="H45" s="12"/>
      <c r="I45" s="12"/>
      <c r="J45" s="12"/>
      <c r="K45" s="12"/>
      <c r="L45" s="12"/>
      <c r="M45" s="21"/>
      <c r="N45" s="32">
        <f t="shared" si="1"/>
        <v>0</v>
      </c>
      <c r="O45" s="12"/>
      <c r="P45"/>
      <c r="Q45"/>
      <c r="R45"/>
      <c r="S45"/>
      <c r="T45"/>
      <c r="U45"/>
      <c r="V45"/>
      <c r="W45"/>
    </row>
    <row r="46" spans="1:23" x14ac:dyDescent="0.25">
      <c r="A46" s="14">
        <f t="shared" si="2"/>
        <v>0</v>
      </c>
      <c r="B46" s="12"/>
      <c r="C46" s="12"/>
      <c r="D46" s="15"/>
      <c r="E46" s="15"/>
      <c r="F46" s="35"/>
      <c r="G46" s="12"/>
      <c r="H46" s="12"/>
      <c r="I46" s="12"/>
      <c r="J46" s="12"/>
      <c r="K46" s="12"/>
      <c r="L46" s="12"/>
      <c r="M46" s="21"/>
      <c r="N46" s="32">
        <f t="shared" si="1"/>
        <v>0</v>
      </c>
      <c r="O46" s="12"/>
    </row>
    <row r="47" spans="1:23" s="7" customFormat="1" x14ac:dyDescent="0.25">
      <c r="A47" s="14">
        <f t="shared" si="2"/>
        <v>0</v>
      </c>
      <c r="B47" s="12"/>
      <c r="C47" s="12"/>
      <c r="D47" s="15"/>
      <c r="E47" s="15"/>
      <c r="F47" s="35"/>
      <c r="G47" s="12"/>
      <c r="H47" s="12"/>
      <c r="I47" s="12"/>
      <c r="J47" s="12"/>
      <c r="K47" s="12"/>
      <c r="L47" s="12"/>
      <c r="M47" s="21"/>
      <c r="N47" s="32">
        <f t="shared" si="1"/>
        <v>0</v>
      </c>
      <c r="O47" s="12"/>
    </row>
    <row r="48" spans="1:23" s="7" customFormat="1" x14ac:dyDescent="0.25">
      <c r="A48" s="14">
        <f t="shared" si="2"/>
        <v>0</v>
      </c>
      <c r="B48" s="12"/>
      <c r="C48" s="12"/>
      <c r="D48" s="15"/>
      <c r="E48" s="15"/>
      <c r="F48" s="35"/>
      <c r="G48" s="12"/>
      <c r="H48" s="12"/>
      <c r="I48" s="12"/>
      <c r="J48" s="12"/>
      <c r="K48" s="12"/>
      <c r="L48" s="12"/>
      <c r="M48" s="21"/>
      <c r="N48" s="32">
        <f t="shared" si="1"/>
        <v>0</v>
      </c>
      <c r="O48" s="12"/>
    </row>
    <row r="49" spans="1:23" x14ac:dyDescent="0.25">
      <c r="A49" s="14">
        <f t="shared" si="2"/>
        <v>0</v>
      </c>
      <c r="B49" s="13"/>
      <c r="C49" s="13"/>
      <c r="D49" s="16"/>
      <c r="E49" s="15"/>
      <c r="F49" s="35"/>
      <c r="G49" s="12"/>
      <c r="H49" s="12"/>
      <c r="I49" s="12"/>
      <c r="J49" s="12"/>
      <c r="K49" s="12"/>
      <c r="L49" s="12"/>
      <c r="M49" s="21"/>
      <c r="N49" s="32">
        <f t="shared" si="1"/>
        <v>0</v>
      </c>
      <c r="O49" s="12"/>
    </row>
    <row r="50" spans="1:23" x14ac:dyDescent="0.25">
      <c r="A50" s="14">
        <f t="shared" si="2"/>
        <v>0</v>
      </c>
      <c r="B50" s="12"/>
      <c r="C50" s="12"/>
      <c r="D50" s="15"/>
      <c r="E50" s="15"/>
      <c r="F50" s="35"/>
      <c r="G50" s="12"/>
      <c r="H50" s="12"/>
      <c r="I50" s="12"/>
      <c r="J50" s="12"/>
      <c r="K50" s="12"/>
      <c r="L50" s="12"/>
      <c r="M50" s="21"/>
      <c r="N50" s="32">
        <f t="shared" si="1"/>
        <v>0</v>
      </c>
      <c r="O50" s="12"/>
    </row>
    <row r="51" spans="1:23" x14ac:dyDescent="0.25">
      <c r="A51" s="14">
        <f t="shared" si="2"/>
        <v>0</v>
      </c>
      <c r="B51" s="12"/>
      <c r="C51" s="12"/>
      <c r="D51" s="16"/>
      <c r="E51" s="15"/>
      <c r="F51" s="35"/>
      <c r="G51" s="12"/>
      <c r="H51" s="12"/>
      <c r="I51" s="12"/>
      <c r="J51" s="12"/>
      <c r="K51" s="12"/>
      <c r="L51" s="12"/>
      <c r="M51" s="21"/>
      <c r="N51" s="32">
        <f t="shared" si="1"/>
        <v>0</v>
      </c>
      <c r="O51" s="12"/>
    </row>
    <row r="52" spans="1:23" x14ac:dyDescent="0.25">
      <c r="A52" s="14">
        <f t="shared" si="2"/>
        <v>0</v>
      </c>
      <c r="B52" s="12"/>
      <c r="C52" s="12"/>
      <c r="D52" s="16"/>
      <c r="E52" s="15"/>
      <c r="F52" s="35"/>
      <c r="G52" s="12"/>
      <c r="H52" s="12"/>
      <c r="I52" s="12"/>
      <c r="J52" s="12"/>
      <c r="K52" s="12"/>
      <c r="L52" s="12"/>
      <c r="M52" s="21"/>
      <c r="N52" s="32">
        <f t="shared" si="1"/>
        <v>0</v>
      </c>
      <c r="O52" s="12"/>
    </row>
    <row r="53" spans="1:23" x14ac:dyDescent="0.25">
      <c r="A53" s="14">
        <f t="shared" si="2"/>
        <v>0</v>
      </c>
      <c r="B53" s="13"/>
      <c r="C53" s="13"/>
      <c r="D53" s="15"/>
      <c r="E53" s="15"/>
      <c r="F53" s="35"/>
      <c r="G53" s="12"/>
      <c r="H53" s="12"/>
      <c r="I53" s="12"/>
      <c r="J53" s="12"/>
      <c r="K53" s="12"/>
      <c r="L53" s="12"/>
      <c r="M53" s="21"/>
      <c r="N53" s="32">
        <f t="shared" si="1"/>
        <v>0</v>
      </c>
      <c r="O53" s="12"/>
    </row>
    <row r="54" spans="1:23" x14ac:dyDescent="0.25">
      <c r="A54" s="14">
        <f t="shared" si="2"/>
        <v>0</v>
      </c>
      <c r="B54" s="12"/>
      <c r="C54" s="12"/>
      <c r="D54" s="16"/>
      <c r="E54" s="15"/>
      <c r="F54" s="35"/>
      <c r="G54" s="12"/>
      <c r="H54" s="12"/>
      <c r="I54" s="12"/>
      <c r="J54" s="12"/>
      <c r="K54" s="12"/>
      <c r="L54" s="12"/>
      <c r="M54" s="21"/>
      <c r="N54" s="32">
        <f t="shared" si="1"/>
        <v>0</v>
      </c>
      <c r="O54" s="12"/>
    </row>
    <row r="55" spans="1:23" s="7" customFormat="1" x14ac:dyDescent="0.25">
      <c r="A55" s="14">
        <f t="shared" si="2"/>
        <v>0</v>
      </c>
      <c r="B55" s="12"/>
      <c r="C55" s="12"/>
      <c r="D55" s="16"/>
      <c r="E55" s="15"/>
      <c r="F55" s="35"/>
      <c r="G55" s="12"/>
      <c r="H55" s="12"/>
      <c r="I55" s="12"/>
      <c r="J55" s="12"/>
      <c r="K55" s="12"/>
      <c r="L55" s="12"/>
      <c r="M55" s="21"/>
      <c r="N55" s="32">
        <f t="shared" si="1"/>
        <v>0</v>
      </c>
      <c r="O55" s="12"/>
      <c r="P55"/>
      <c r="Q55"/>
      <c r="R55"/>
      <c r="S55"/>
      <c r="T55"/>
      <c r="U55"/>
      <c r="V55"/>
      <c r="W55"/>
    </row>
    <row r="56" spans="1:23" x14ac:dyDescent="0.25">
      <c r="A56" s="14">
        <f t="shared" si="2"/>
        <v>0</v>
      </c>
      <c r="B56" s="12"/>
      <c r="C56" s="12"/>
      <c r="D56" s="16"/>
      <c r="E56" s="15"/>
      <c r="F56" s="35"/>
      <c r="G56" s="12"/>
      <c r="H56" s="12"/>
      <c r="I56" s="12"/>
      <c r="J56" s="12"/>
      <c r="K56" s="12"/>
      <c r="L56" s="12"/>
      <c r="M56" s="21"/>
      <c r="N56" s="32">
        <f t="shared" si="1"/>
        <v>0</v>
      </c>
      <c r="O56" s="12"/>
    </row>
    <row r="57" spans="1:23" x14ac:dyDescent="0.25">
      <c r="A57" s="14">
        <f t="shared" si="2"/>
        <v>0</v>
      </c>
      <c r="B57" s="13"/>
      <c r="C57" s="13"/>
      <c r="D57" s="15"/>
      <c r="E57" s="15"/>
      <c r="F57" s="35"/>
      <c r="G57" s="12"/>
      <c r="H57" s="12"/>
      <c r="I57" s="12"/>
      <c r="J57" s="12"/>
      <c r="K57" s="12"/>
      <c r="L57" s="12"/>
      <c r="M57" s="21"/>
      <c r="N57" s="32">
        <f t="shared" si="1"/>
        <v>0</v>
      </c>
      <c r="O57" s="12"/>
    </row>
    <row r="58" spans="1:23" x14ac:dyDescent="0.25">
      <c r="A58" s="14">
        <f t="shared" si="2"/>
        <v>0</v>
      </c>
      <c r="B58" s="12"/>
      <c r="C58" s="12"/>
      <c r="D58" s="16"/>
      <c r="E58" s="15"/>
      <c r="F58" s="35"/>
      <c r="G58" s="12"/>
      <c r="H58" s="12"/>
      <c r="I58" s="12"/>
      <c r="J58" s="12"/>
      <c r="K58" s="12"/>
      <c r="L58" s="12"/>
      <c r="M58" s="21"/>
      <c r="N58" s="32">
        <f t="shared" si="1"/>
        <v>0</v>
      </c>
      <c r="O58" s="12"/>
    </row>
    <row r="59" spans="1:23" x14ac:dyDescent="0.25">
      <c r="A59" s="14">
        <f t="shared" si="2"/>
        <v>0</v>
      </c>
      <c r="B59" s="12"/>
      <c r="C59" s="12"/>
      <c r="D59" s="16"/>
      <c r="E59" s="15"/>
      <c r="F59" s="35"/>
      <c r="G59" s="12"/>
      <c r="H59" s="12"/>
      <c r="I59" s="12"/>
      <c r="J59" s="12"/>
      <c r="K59" s="12"/>
      <c r="L59" s="12"/>
      <c r="M59" s="21"/>
      <c r="N59" s="32">
        <f t="shared" si="1"/>
        <v>0</v>
      </c>
      <c r="O59" s="12"/>
    </row>
    <row r="60" spans="1:23" x14ac:dyDescent="0.25">
      <c r="A60" s="14">
        <f t="shared" si="2"/>
        <v>0</v>
      </c>
      <c r="B60" s="12"/>
      <c r="C60" s="12"/>
      <c r="D60" s="16"/>
      <c r="E60" s="15"/>
      <c r="F60" s="35"/>
      <c r="G60" s="12"/>
      <c r="H60" s="12"/>
      <c r="I60" s="12"/>
      <c r="J60" s="12"/>
      <c r="K60" s="12"/>
      <c r="L60" s="12"/>
      <c r="M60" s="21"/>
      <c r="N60" s="32">
        <f t="shared" si="1"/>
        <v>0</v>
      </c>
      <c r="O60" s="12"/>
    </row>
    <row r="61" spans="1:23" x14ac:dyDescent="0.25">
      <c r="A61" s="14">
        <f t="shared" si="2"/>
        <v>0</v>
      </c>
      <c r="B61" s="13"/>
      <c r="C61" s="13"/>
      <c r="D61" s="16"/>
      <c r="E61" s="15"/>
      <c r="F61" s="35"/>
      <c r="G61" s="12"/>
      <c r="H61" s="12"/>
      <c r="I61" s="12"/>
      <c r="J61" s="12"/>
      <c r="K61" s="12"/>
      <c r="L61" s="12"/>
      <c r="M61" s="21"/>
      <c r="N61" s="32">
        <f t="shared" si="1"/>
        <v>0</v>
      </c>
      <c r="O61" s="12"/>
    </row>
    <row r="62" spans="1:23" x14ac:dyDescent="0.25">
      <c r="A62" s="14">
        <f t="shared" si="2"/>
        <v>0</v>
      </c>
      <c r="B62" s="12"/>
      <c r="C62" s="12"/>
      <c r="D62" s="16"/>
      <c r="E62" s="15"/>
      <c r="F62" s="35"/>
      <c r="G62" s="12"/>
      <c r="H62" s="12"/>
      <c r="I62" s="12"/>
      <c r="J62" s="12"/>
      <c r="K62" s="12"/>
      <c r="L62" s="12"/>
      <c r="M62" s="21"/>
      <c r="N62" s="32">
        <f t="shared" si="1"/>
        <v>0</v>
      </c>
      <c r="O62" s="12"/>
    </row>
    <row r="63" spans="1:23" x14ac:dyDescent="0.25">
      <c r="A63" s="14">
        <f t="shared" si="2"/>
        <v>0</v>
      </c>
      <c r="B63" s="12"/>
      <c r="C63" s="12"/>
      <c r="D63" s="16"/>
      <c r="E63" s="15"/>
      <c r="F63" s="35"/>
      <c r="G63" s="12"/>
      <c r="H63" s="12"/>
      <c r="I63" s="12"/>
      <c r="J63" s="12"/>
      <c r="K63" s="12"/>
      <c r="L63" s="12"/>
      <c r="M63" s="21"/>
      <c r="N63" s="32">
        <f t="shared" si="1"/>
        <v>0</v>
      </c>
      <c r="O63" s="12"/>
    </row>
    <row r="64" spans="1:23" x14ac:dyDescent="0.25">
      <c r="A64" s="14">
        <f t="shared" si="2"/>
        <v>0</v>
      </c>
      <c r="B64" s="12"/>
      <c r="C64" s="12"/>
      <c r="D64" s="16"/>
      <c r="E64" s="15"/>
      <c r="F64" s="35"/>
      <c r="G64" s="12"/>
      <c r="H64" s="12"/>
      <c r="I64" s="12"/>
      <c r="J64" s="12"/>
      <c r="K64" s="12"/>
      <c r="L64" s="12"/>
      <c r="M64" s="21"/>
      <c r="N64" s="32">
        <f t="shared" si="1"/>
        <v>0</v>
      </c>
      <c r="O64" s="12"/>
    </row>
    <row r="65" spans="1:15" x14ac:dyDescent="0.25">
      <c r="A65" s="14">
        <f t="shared" si="2"/>
        <v>0</v>
      </c>
      <c r="B65" s="13"/>
      <c r="C65" s="13"/>
      <c r="D65" s="16"/>
      <c r="E65" s="15"/>
      <c r="F65" s="35"/>
      <c r="G65" s="12"/>
      <c r="H65" s="12"/>
      <c r="I65" s="12"/>
      <c r="J65" s="12"/>
      <c r="K65" s="12"/>
      <c r="L65" s="12"/>
      <c r="M65" s="21"/>
      <c r="N65" s="32">
        <f t="shared" si="1"/>
        <v>0</v>
      </c>
      <c r="O65" s="12"/>
    </row>
    <row r="66" spans="1:15" x14ac:dyDescent="0.25">
      <c r="A66" s="14">
        <f t="shared" si="2"/>
        <v>0</v>
      </c>
      <c r="B66" s="12"/>
      <c r="C66" s="12"/>
      <c r="D66" s="16"/>
      <c r="E66" s="15"/>
      <c r="F66" s="35"/>
      <c r="G66" s="12"/>
      <c r="H66" s="12"/>
      <c r="I66" s="12"/>
      <c r="J66" s="12"/>
      <c r="K66" s="12"/>
      <c r="L66" s="12"/>
      <c r="M66" s="21"/>
      <c r="N66" s="32">
        <f t="shared" si="1"/>
        <v>0</v>
      </c>
      <c r="O66" s="12"/>
    </row>
    <row r="67" spans="1:15" x14ac:dyDescent="0.25">
      <c r="A67" s="14">
        <f t="shared" si="2"/>
        <v>0</v>
      </c>
      <c r="B67" s="12"/>
      <c r="C67" s="12"/>
      <c r="D67" s="16"/>
      <c r="E67" s="15"/>
      <c r="F67" s="35"/>
      <c r="G67" s="12"/>
      <c r="H67" s="12"/>
      <c r="I67" s="12"/>
      <c r="J67" s="12"/>
      <c r="K67" s="12"/>
      <c r="L67" s="12"/>
      <c r="M67" s="21"/>
      <c r="N67" s="32">
        <f t="shared" si="1"/>
        <v>0</v>
      </c>
      <c r="O67" s="12"/>
    </row>
    <row r="68" spans="1:15" x14ac:dyDescent="0.25">
      <c r="A68" s="14">
        <f t="shared" si="2"/>
        <v>0</v>
      </c>
      <c r="B68" s="12"/>
      <c r="C68" s="12"/>
      <c r="D68" s="15"/>
      <c r="E68" s="15"/>
      <c r="F68" s="35"/>
      <c r="G68" s="12"/>
      <c r="H68" s="12"/>
      <c r="I68" s="12"/>
      <c r="J68" s="12"/>
      <c r="K68" s="12"/>
      <c r="L68" s="12"/>
      <c r="M68" s="21"/>
      <c r="N68" s="32">
        <f t="shared" si="1"/>
        <v>0</v>
      </c>
      <c r="O68" s="12"/>
    </row>
    <row r="69" spans="1:15" x14ac:dyDescent="0.25">
      <c r="L69" s="11"/>
      <c r="M69" s="23"/>
      <c r="N69" s="24"/>
    </row>
    <row r="70" spans="1:15" x14ac:dyDescent="0.25">
      <c r="F70" s="9"/>
      <c r="G70" s="9"/>
      <c r="H70" s="9"/>
      <c r="I70" s="9"/>
      <c r="J70" s="9"/>
      <c r="L70" s="11"/>
      <c r="M70" s="25"/>
      <c r="N70" s="24"/>
    </row>
    <row r="71" spans="1:15" x14ac:dyDescent="0.25">
      <c r="L71" s="11"/>
      <c r="M71" s="23"/>
      <c r="N71" s="24"/>
    </row>
  </sheetData>
  <mergeCells count="3">
    <mergeCell ref="C3:D3"/>
    <mergeCell ref="K3:N3"/>
    <mergeCell ref="A3:B3"/>
  </mergeCells>
  <dataValidations count="1">
    <dataValidation type="list" allowBlank="1" showInputMessage="1" showErrorMessage="1" sqref="E5:E68" xr:uid="{00000000-0002-0000-0100-000000000000}">
      <formula1>startdatum</formula1>
    </dataValidation>
  </dataValidations>
  <pageMargins left="0.7" right="0.7" top="0.75" bottom="0.75" header="0.3" footer="0.3"/>
  <pageSetup paperSize="8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1000000}">
          <x14:formula1>
            <xm:f>data!$A$1:$A$33</xm:f>
          </x14:formula1>
          <xm:sqref>A5 A68</xm:sqref>
        </x14:dataValidation>
        <x14:dataValidation type="list" allowBlank="1" showInputMessage="1" showErrorMessage="1" xr:uid="{00000000-0002-0000-0100-000002000000}">
          <x14:formula1>
            <xm:f>data!$B$1:$B$2</xm:f>
          </x14:formula1>
          <xm:sqref>G5:G68 I5:I68 K5:L68 O5:O68</xm:sqref>
        </x14:dataValidation>
        <x14:dataValidation type="list" allowBlank="1" showInputMessage="1" showErrorMessage="1" xr:uid="{00000000-0002-0000-0100-000003000000}">
          <x14:formula1>
            <xm:f>data!$J$1:$J$2</xm:f>
          </x14:formula1>
          <xm:sqref>H5:H68 J5:J68</xm:sqref>
        </x14:dataValidation>
        <x14:dataValidation type="list" allowBlank="1" showInputMessage="1" showErrorMessage="1" xr:uid="{00000000-0002-0000-0100-000004000000}">
          <x14:formula1>
            <xm:f>data!$C$1:$C$61</xm:f>
          </x14:formula1>
          <xm:sqref>F5:F68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40"/>
  <sheetViews>
    <sheetView workbookViewId="0">
      <selection activeCell="E76" sqref="E76"/>
    </sheetView>
  </sheetViews>
  <sheetFormatPr defaultRowHeight="15" x14ac:dyDescent="0.25"/>
  <cols>
    <col min="10" max="10" width="14.85546875" bestFit="1" customWidth="1"/>
    <col min="12" max="12" width="10.140625" customWidth="1"/>
  </cols>
  <sheetData>
    <row r="1" spans="1:12" x14ac:dyDescent="0.25">
      <c r="A1" s="7" t="s">
        <v>8</v>
      </c>
      <c r="B1" t="s">
        <v>41</v>
      </c>
      <c r="C1" s="28" t="s">
        <v>43</v>
      </c>
      <c r="J1" t="s">
        <v>3</v>
      </c>
      <c r="L1" s="31">
        <v>42948</v>
      </c>
    </row>
    <row r="2" spans="1:12" x14ac:dyDescent="0.25">
      <c r="A2" s="7" t="s">
        <v>9</v>
      </c>
      <c r="B2" t="s">
        <v>42</v>
      </c>
      <c r="C2" s="28" t="s">
        <v>44</v>
      </c>
      <c r="J2" t="s">
        <v>4</v>
      </c>
      <c r="L2" s="31">
        <v>42979</v>
      </c>
    </row>
    <row r="3" spans="1:12" x14ac:dyDescent="0.25">
      <c r="A3" s="7" t="s">
        <v>10</v>
      </c>
      <c r="C3" s="28" t="s">
        <v>45</v>
      </c>
      <c r="L3" s="31">
        <v>43009</v>
      </c>
    </row>
    <row r="4" spans="1:12" x14ac:dyDescent="0.25">
      <c r="A4" s="7" t="s">
        <v>11</v>
      </c>
      <c r="C4" s="28" t="s">
        <v>46</v>
      </c>
      <c r="L4" s="31">
        <v>43040</v>
      </c>
    </row>
    <row r="5" spans="1:12" x14ac:dyDescent="0.25">
      <c r="A5" s="7" t="s">
        <v>12</v>
      </c>
      <c r="C5" s="28" t="s">
        <v>47</v>
      </c>
      <c r="L5" s="31">
        <v>43070</v>
      </c>
    </row>
    <row r="6" spans="1:12" x14ac:dyDescent="0.25">
      <c r="A6" s="7" t="s">
        <v>13</v>
      </c>
      <c r="C6" s="28" t="s">
        <v>48</v>
      </c>
      <c r="L6" s="31">
        <v>43101</v>
      </c>
    </row>
    <row r="7" spans="1:12" x14ac:dyDescent="0.25">
      <c r="A7" s="7" t="s">
        <v>14</v>
      </c>
      <c r="C7" s="28" t="s">
        <v>49</v>
      </c>
      <c r="L7" s="31">
        <v>43132</v>
      </c>
    </row>
    <row r="8" spans="1:12" x14ac:dyDescent="0.25">
      <c r="A8" s="7" t="s">
        <v>15</v>
      </c>
      <c r="C8" s="28" t="s">
        <v>50</v>
      </c>
      <c r="L8" s="31">
        <v>43160</v>
      </c>
    </row>
    <row r="9" spans="1:12" x14ac:dyDescent="0.25">
      <c r="A9" s="7" t="s">
        <v>16</v>
      </c>
      <c r="C9" s="28" t="s">
        <v>51</v>
      </c>
      <c r="L9" s="31">
        <v>43191</v>
      </c>
    </row>
    <row r="10" spans="1:12" x14ac:dyDescent="0.25">
      <c r="A10" s="7" t="s">
        <v>17</v>
      </c>
      <c r="C10" s="28" t="s">
        <v>52</v>
      </c>
      <c r="L10" s="31">
        <v>43221</v>
      </c>
    </row>
    <row r="11" spans="1:12" x14ac:dyDescent="0.25">
      <c r="A11" s="7" t="s">
        <v>18</v>
      </c>
      <c r="C11" s="28" t="s">
        <v>53</v>
      </c>
      <c r="L11" s="31">
        <v>43252</v>
      </c>
    </row>
    <row r="12" spans="1:12" x14ac:dyDescent="0.25">
      <c r="A12" s="7" t="s">
        <v>19</v>
      </c>
      <c r="C12" s="28" t="s">
        <v>54</v>
      </c>
      <c r="L12" s="31">
        <v>43282</v>
      </c>
    </row>
    <row r="13" spans="1:12" x14ac:dyDescent="0.25">
      <c r="A13" s="7" t="s">
        <v>20</v>
      </c>
      <c r="C13" s="28" t="s">
        <v>55</v>
      </c>
      <c r="L13" s="31">
        <v>43313</v>
      </c>
    </row>
    <row r="14" spans="1:12" x14ac:dyDescent="0.25">
      <c r="A14" s="7" t="s">
        <v>21</v>
      </c>
      <c r="C14" s="28" t="s">
        <v>56</v>
      </c>
      <c r="L14" s="31">
        <v>43344</v>
      </c>
    </row>
    <row r="15" spans="1:12" x14ac:dyDescent="0.25">
      <c r="A15" s="7" t="s">
        <v>22</v>
      </c>
      <c r="C15" s="28" t="s">
        <v>57</v>
      </c>
      <c r="L15" s="31">
        <v>43374</v>
      </c>
    </row>
    <row r="16" spans="1:12" x14ac:dyDescent="0.25">
      <c r="A16" s="7" t="s">
        <v>23</v>
      </c>
      <c r="C16" s="28" t="s">
        <v>58</v>
      </c>
      <c r="L16" s="31">
        <v>43405</v>
      </c>
    </row>
    <row r="17" spans="1:12" x14ac:dyDescent="0.25">
      <c r="A17" s="7" t="s">
        <v>24</v>
      </c>
      <c r="C17" s="28" t="s">
        <v>59</v>
      </c>
      <c r="L17" s="31">
        <v>43435</v>
      </c>
    </row>
    <row r="18" spans="1:12" x14ac:dyDescent="0.25">
      <c r="A18" s="7" t="s">
        <v>25</v>
      </c>
      <c r="C18" s="28" t="s">
        <v>60</v>
      </c>
      <c r="L18" s="31">
        <v>43466</v>
      </c>
    </row>
    <row r="19" spans="1:12" x14ac:dyDescent="0.25">
      <c r="A19" s="7" t="s">
        <v>26</v>
      </c>
      <c r="C19" s="28" t="s">
        <v>61</v>
      </c>
      <c r="L19" s="31">
        <v>43497</v>
      </c>
    </row>
    <row r="20" spans="1:12" x14ac:dyDescent="0.25">
      <c r="A20" s="7" t="s">
        <v>27</v>
      </c>
      <c r="C20" s="28" t="s">
        <v>62</v>
      </c>
      <c r="L20" s="31">
        <v>43525</v>
      </c>
    </row>
    <row r="21" spans="1:12" x14ac:dyDescent="0.25">
      <c r="A21" s="7" t="s">
        <v>28</v>
      </c>
      <c r="C21" s="28" t="s">
        <v>63</v>
      </c>
      <c r="L21" s="31">
        <v>43556</v>
      </c>
    </row>
    <row r="22" spans="1:12" x14ac:dyDescent="0.25">
      <c r="A22" s="7" t="s">
        <v>29</v>
      </c>
      <c r="C22" s="28" t="s">
        <v>64</v>
      </c>
      <c r="L22" s="31">
        <v>43586</v>
      </c>
    </row>
    <row r="23" spans="1:12" x14ac:dyDescent="0.25">
      <c r="A23" s="7" t="s">
        <v>30</v>
      </c>
      <c r="C23" s="28" t="s">
        <v>65</v>
      </c>
      <c r="L23" s="31">
        <v>43617</v>
      </c>
    </row>
    <row r="24" spans="1:12" x14ac:dyDescent="0.25">
      <c r="A24" s="7" t="s">
        <v>31</v>
      </c>
      <c r="C24" s="28" t="s">
        <v>66</v>
      </c>
      <c r="L24" s="31">
        <v>43647</v>
      </c>
    </row>
    <row r="25" spans="1:12" x14ac:dyDescent="0.25">
      <c r="A25" s="7" t="s">
        <v>32</v>
      </c>
      <c r="C25" s="28" t="s">
        <v>67</v>
      </c>
      <c r="L25" s="31">
        <v>43678</v>
      </c>
    </row>
    <row r="26" spans="1:12" x14ac:dyDescent="0.25">
      <c r="A26" s="7" t="s">
        <v>33</v>
      </c>
      <c r="C26" s="28" t="s">
        <v>68</v>
      </c>
      <c r="L26" s="31">
        <v>43709</v>
      </c>
    </row>
    <row r="27" spans="1:12" x14ac:dyDescent="0.25">
      <c r="A27" s="7" t="s">
        <v>34</v>
      </c>
      <c r="C27" s="28" t="s">
        <v>69</v>
      </c>
      <c r="L27" s="31">
        <v>43739</v>
      </c>
    </row>
    <row r="28" spans="1:12" x14ac:dyDescent="0.25">
      <c r="A28" s="7" t="s">
        <v>35</v>
      </c>
      <c r="C28" s="28" t="s">
        <v>70</v>
      </c>
      <c r="L28" s="31">
        <v>43770</v>
      </c>
    </row>
    <row r="29" spans="1:12" x14ac:dyDescent="0.25">
      <c r="A29" s="7" t="s">
        <v>36</v>
      </c>
      <c r="C29" s="28" t="s">
        <v>71</v>
      </c>
      <c r="L29" s="31">
        <v>43800</v>
      </c>
    </row>
    <row r="30" spans="1:12" x14ac:dyDescent="0.25">
      <c r="A30" s="7" t="s">
        <v>37</v>
      </c>
      <c r="C30" s="28" t="s">
        <v>72</v>
      </c>
      <c r="L30" s="31">
        <v>43831</v>
      </c>
    </row>
    <row r="31" spans="1:12" x14ac:dyDescent="0.25">
      <c r="A31" s="7" t="s">
        <v>38</v>
      </c>
      <c r="C31" s="28" t="s">
        <v>73</v>
      </c>
      <c r="L31" s="31">
        <v>43862</v>
      </c>
    </row>
    <row r="32" spans="1:12" x14ac:dyDescent="0.25">
      <c r="A32" s="7" t="s">
        <v>39</v>
      </c>
      <c r="C32" s="28" t="s">
        <v>74</v>
      </c>
      <c r="L32" s="31">
        <v>43891</v>
      </c>
    </row>
    <row r="33" spans="1:12" x14ac:dyDescent="0.25">
      <c r="A33" s="7" t="s">
        <v>40</v>
      </c>
      <c r="C33" s="28" t="s">
        <v>75</v>
      </c>
      <c r="L33" s="31">
        <v>43922</v>
      </c>
    </row>
    <row r="34" spans="1:12" x14ac:dyDescent="0.25">
      <c r="C34" s="28" t="s">
        <v>76</v>
      </c>
      <c r="L34" s="31">
        <v>43952</v>
      </c>
    </row>
    <row r="35" spans="1:12" x14ac:dyDescent="0.25">
      <c r="C35" s="28" t="s">
        <v>77</v>
      </c>
      <c r="L35" s="31">
        <v>43983</v>
      </c>
    </row>
    <row r="36" spans="1:12" x14ac:dyDescent="0.25">
      <c r="C36" s="28" t="s">
        <v>78</v>
      </c>
      <c r="L36" s="31">
        <v>44013</v>
      </c>
    </row>
    <row r="37" spans="1:12" x14ac:dyDescent="0.25">
      <c r="C37" s="28" t="s">
        <v>79</v>
      </c>
      <c r="L37" s="31">
        <v>44044</v>
      </c>
    </row>
    <row r="38" spans="1:12" x14ac:dyDescent="0.25">
      <c r="C38" s="28" t="s">
        <v>80</v>
      </c>
      <c r="L38" s="31">
        <v>44075</v>
      </c>
    </row>
    <row r="39" spans="1:12" x14ac:dyDescent="0.25">
      <c r="C39" s="28" t="s">
        <v>81</v>
      </c>
      <c r="L39" s="31">
        <v>44105</v>
      </c>
    </row>
    <row r="40" spans="1:12" x14ac:dyDescent="0.25">
      <c r="C40" s="28" t="s">
        <v>82</v>
      </c>
      <c r="L40" s="31">
        <v>44136</v>
      </c>
    </row>
    <row r="41" spans="1:12" x14ac:dyDescent="0.25">
      <c r="C41" s="28" t="s">
        <v>83</v>
      </c>
      <c r="L41" s="31">
        <v>44166</v>
      </c>
    </row>
    <row r="42" spans="1:12" x14ac:dyDescent="0.25">
      <c r="C42" s="28" t="s">
        <v>84</v>
      </c>
      <c r="L42" s="31">
        <v>44197</v>
      </c>
    </row>
    <row r="43" spans="1:12" x14ac:dyDescent="0.25">
      <c r="C43" s="28" t="s">
        <v>85</v>
      </c>
      <c r="L43" s="31">
        <v>44228</v>
      </c>
    </row>
    <row r="44" spans="1:12" x14ac:dyDescent="0.25">
      <c r="C44" s="28" t="s">
        <v>86</v>
      </c>
      <c r="L44" s="31">
        <v>44256</v>
      </c>
    </row>
    <row r="45" spans="1:12" x14ac:dyDescent="0.25">
      <c r="C45" s="28" t="s">
        <v>87</v>
      </c>
      <c r="L45" s="31">
        <v>44287</v>
      </c>
    </row>
    <row r="46" spans="1:12" x14ac:dyDescent="0.25">
      <c r="C46" s="28" t="s">
        <v>88</v>
      </c>
      <c r="L46" s="31">
        <v>44317</v>
      </c>
    </row>
    <row r="47" spans="1:12" x14ac:dyDescent="0.25">
      <c r="C47" s="28" t="s">
        <v>89</v>
      </c>
      <c r="L47" s="31">
        <v>44348</v>
      </c>
    </row>
    <row r="48" spans="1:12" x14ac:dyDescent="0.25">
      <c r="C48" s="28" t="s">
        <v>90</v>
      </c>
      <c r="L48" s="31">
        <v>44378</v>
      </c>
    </row>
    <row r="49" spans="3:12" x14ac:dyDescent="0.25">
      <c r="C49" t="s">
        <v>106</v>
      </c>
      <c r="L49" s="31">
        <v>44409</v>
      </c>
    </row>
    <row r="50" spans="3:12" x14ac:dyDescent="0.25">
      <c r="C50" s="28" t="s">
        <v>94</v>
      </c>
      <c r="L50" s="31">
        <v>44440</v>
      </c>
    </row>
    <row r="51" spans="3:12" x14ac:dyDescent="0.25">
      <c r="C51" s="28" t="s">
        <v>95</v>
      </c>
      <c r="L51" s="31">
        <v>44470</v>
      </c>
    </row>
    <row r="52" spans="3:12" x14ac:dyDescent="0.25">
      <c r="C52" s="28" t="s">
        <v>96</v>
      </c>
      <c r="L52" s="31">
        <v>44501</v>
      </c>
    </row>
    <row r="53" spans="3:12" x14ac:dyDescent="0.25">
      <c r="C53" s="28" t="s">
        <v>97</v>
      </c>
      <c r="L53" s="31">
        <v>44531</v>
      </c>
    </row>
    <row r="54" spans="3:12" x14ac:dyDescent="0.25">
      <c r="C54" s="28" t="s">
        <v>98</v>
      </c>
      <c r="L54" s="31">
        <v>44562</v>
      </c>
    </row>
    <row r="55" spans="3:12" x14ac:dyDescent="0.25">
      <c r="C55" s="28" t="s">
        <v>99</v>
      </c>
      <c r="L55" s="31">
        <v>44593</v>
      </c>
    </row>
    <row r="56" spans="3:12" x14ac:dyDescent="0.25">
      <c r="C56" s="28" t="s">
        <v>100</v>
      </c>
      <c r="L56" s="31">
        <v>44621</v>
      </c>
    </row>
    <row r="57" spans="3:12" x14ac:dyDescent="0.25">
      <c r="C57" s="28" t="s">
        <v>101</v>
      </c>
      <c r="L57" s="31">
        <v>44652</v>
      </c>
    </row>
    <row r="58" spans="3:12" x14ac:dyDescent="0.25">
      <c r="C58" s="28" t="s">
        <v>102</v>
      </c>
      <c r="L58" s="31">
        <v>44682</v>
      </c>
    </row>
    <row r="59" spans="3:12" x14ac:dyDescent="0.25">
      <c r="C59" s="28" t="s">
        <v>103</v>
      </c>
      <c r="L59" s="31">
        <v>44713</v>
      </c>
    </row>
    <row r="60" spans="3:12" x14ac:dyDescent="0.25">
      <c r="C60" s="28" t="s">
        <v>104</v>
      </c>
      <c r="L60" s="31">
        <v>44743</v>
      </c>
    </row>
    <row r="61" spans="3:12" x14ac:dyDescent="0.25">
      <c r="C61" s="28" t="s">
        <v>105</v>
      </c>
      <c r="L61" s="31">
        <v>44774</v>
      </c>
    </row>
    <row r="62" spans="3:12" x14ac:dyDescent="0.25">
      <c r="L62" s="31">
        <v>44805</v>
      </c>
    </row>
    <row r="63" spans="3:12" x14ac:dyDescent="0.25">
      <c r="L63" s="31">
        <v>44835</v>
      </c>
    </row>
    <row r="64" spans="3:12" x14ac:dyDescent="0.25">
      <c r="L64" s="31">
        <v>44866</v>
      </c>
    </row>
    <row r="65" spans="12:12" x14ac:dyDescent="0.25">
      <c r="L65" s="31">
        <v>44896</v>
      </c>
    </row>
    <row r="66" spans="12:12" x14ac:dyDescent="0.25">
      <c r="L66" s="31">
        <v>44927</v>
      </c>
    </row>
    <row r="67" spans="12:12" x14ac:dyDescent="0.25">
      <c r="L67" s="31">
        <v>44958</v>
      </c>
    </row>
    <row r="68" spans="12:12" x14ac:dyDescent="0.25">
      <c r="L68" s="31">
        <v>44986</v>
      </c>
    </row>
    <row r="69" spans="12:12" x14ac:dyDescent="0.25">
      <c r="L69" s="31">
        <v>45017</v>
      </c>
    </row>
    <row r="70" spans="12:12" x14ac:dyDescent="0.25">
      <c r="L70" s="31">
        <v>45047</v>
      </c>
    </row>
    <row r="71" spans="12:12" x14ac:dyDescent="0.25">
      <c r="L71" s="31">
        <v>45078</v>
      </c>
    </row>
    <row r="72" spans="12:12" x14ac:dyDescent="0.25">
      <c r="L72" s="31">
        <v>45108</v>
      </c>
    </row>
    <row r="73" spans="12:12" x14ac:dyDescent="0.25">
      <c r="L73" s="31">
        <v>45139</v>
      </c>
    </row>
    <row r="74" spans="12:12" x14ac:dyDescent="0.25">
      <c r="L74" s="31">
        <v>45170</v>
      </c>
    </row>
    <row r="75" spans="12:12" x14ac:dyDescent="0.25">
      <c r="L75" s="31">
        <v>45200</v>
      </c>
    </row>
    <row r="76" spans="12:12" x14ac:dyDescent="0.25">
      <c r="L76" s="31">
        <v>45231</v>
      </c>
    </row>
    <row r="77" spans="12:12" x14ac:dyDescent="0.25">
      <c r="L77" s="31">
        <v>45261</v>
      </c>
    </row>
    <row r="78" spans="12:12" x14ac:dyDescent="0.25">
      <c r="L78" s="31">
        <v>45292</v>
      </c>
    </row>
    <row r="79" spans="12:12" x14ac:dyDescent="0.25">
      <c r="L79" s="31">
        <v>45323</v>
      </c>
    </row>
    <row r="80" spans="12:12" x14ac:dyDescent="0.25">
      <c r="L80" s="31">
        <v>45352</v>
      </c>
    </row>
    <row r="81" spans="12:12" x14ac:dyDescent="0.25">
      <c r="L81" s="31">
        <v>45383</v>
      </c>
    </row>
    <row r="82" spans="12:12" x14ac:dyDescent="0.25">
      <c r="L82" s="31">
        <v>45413</v>
      </c>
    </row>
    <row r="83" spans="12:12" x14ac:dyDescent="0.25">
      <c r="L83" s="31">
        <v>45444</v>
      </c>
    </row>
    <row r="84" spans="12:12" x14ac:dyDescent="0.25">
      <c r="L84" s="31">
        <v>45474</v>
      </c>
    </row>
    <row r="85" spans="12:12" x14ac:dyDescent="0.25">
      <c r="L85" s="31">
        <v>45505</v>
      </c>
    </row>
    <row r="86" spans="12:12" x14ac:dyDescent="0.25">
      <c r="L86" s="31">
        <v>45536</v>
      </c>
    </row>
    <row r="87" spans="12:12" x14ac:dyDescent="0.25">
      <c r="L87" s="31">
        <v>45566</v>
      </c>
    </row>
    <row r="88" spans="12:12" x14ac:dyDescent="0.25">
      <c r="L88" s="31">
        <v>45597</v>
      </c>
    </row>
    <row r="89" spans="12:12" x14ac:dyDescent="0.25">
      <c r="L89" s="31">
        <v>45627</v>
      </c>
    </row>
    <row r="90" spans="12:12" x14ac:dyDescent="0.25">
      <c r="L90" s="31">
        <v>45658</v>
      </c>
    </row>
    <row r="91" spans="12:12" x14ac:dyDescent="0.25">
      <c r="L91" s="31">
        <v>45689</v>
      </c>
    </row>
    <row r="92" spans="12:12" x14ac:dyDescent="0.25">
      <c r="L92" s="31">
        <v>45717</v>
      </c>
    </row>
    <row r="93" spans="12:12" x14ac:dyDescent="0.25">
      <c r="L93" s="31">
        <v>45748</v>
      </c>
    </row>
    <row r="94" spans="12:12" x14ac:dyDescent="0.25">
      <c r="L94" s="31">
        <v>45778</v>
      </c>
    </row>
    <row r="95" spans="12:12" x14ac:dyDescent="0.25">
      <c r="L95" s="31">
        <v>45809</v>
      </c>
    </row>
    <row r="96" spans="12:12" x14ac:dyDescent="0.25">
      <c r="L96" s="31">
        <v>45839</v>
      </c>
    </row>
    <row r="97" spans="12:12" x14ac:dyDescent="0.25">
      <c r="L97" s="31">
        <v>45870</v>
      </c>
    </row>
    <row r="98" spans="12:12" x14ac:dyDescent="0.25">
      <c r="L98" s="31">
        <v>45901</v>
      </c>
    </row>
    <row r="99" spans="12:12" x14ac:dyDescent="0.25">
      <c r="L99" s="31">
        <v>45931</v>
      </c>
    </row>
    <row r="100" spans="12:12" x14ac:dyDescent="0.25">
      <c r="L100" s="31">
        <v>45962</v>
      </c>
    </row>
    <row r="101" spans="12:12" x14ac:dyDescent="0.25">
      <c r="L101" s="31">
        <v>45992</v>
      </c>
    </row>
    <row r="102" spans="12:12" x14ac:dyDescent="0.25">
      <c r="L102" s="31"/>
    </row>
    <row r="103" spans="12:12" x14ac:dyDescent="0.25">
      <c r="L103" s="31"/>
    </row>
    <row r="104" spans="12:12" x14ac:dyDescent="0.25">
      <c r="L104" s="31"/>
    </row>
    <row r="105" spans="12:12" x14ac:dyDescent="0.25">
      <c r="L105" s="31"/>
    </row>
    <row r="106" spans="12:12" x14ac:dyDescent="0.25">
      <c r="L106" s="31"/>
    </row>
    <row r="107" spans="12:12" x14ac:dyDescent="0.25">
      <c r="L107" s="31"/>
    </row>
    <row r="108" spans="12:12" x14ac:dyDescent="0.25">
      <c r="L108" s="31"/>
    </row>
    <row r="109" spans="12:12" x14ac:dyDescent="0.25">
      <c r="L109" s="31"/>
    </row>
    <row r="110" spans="12:12" x14ac:dyDescent="0.25">
      <c r="L110" s="31"/>
    </row>
    <row r="111" spans="12:12" x14ac:dyDescent="0.25">
      <c r="L111" s="31"/>
    </row>
    <row r="112" spans="12:12" x14ac:dyDescent="0.25">
      <c r="L112" s="31"/>
    </row>
    <row r="113" spans="12:12" x14ac:dyDescent="0.25">
      <c r="L113" s="31"/>
    </row>
    <row r="114" spans="12:12" x14ac:dyDescent="0.25">
      <c r="L114" s="31"/>
    </row>
    <row r="115" spans="12:12" x14ac:dyDescent="0.25">
      <c r="L115" s="31"/>
    </row>
    <row r="116" spans="12:12" x14ac:dyDescent="0.25">
      <c r="L116" s="31"/>
    </row>
    <row r="117" spans="12:12" x14ac:dyDescent="0.25">
      <c r="L117" s="31"/>
    </row>
    <row r="118" spans="12:12" x14ac:dyDescent="0.25">
      <c r="L118" s="31"/>
    </row>
    <row r="119" spans="12:12" x14ac:dyDescent="0.25">
      <c r="L119" s="31"/>
    </row>
    <row r="120" spans="12:12" x14ac:dyDescent="0.25">
      <c r="L120" s="31"/>
    </row>
    <row r="121" spans="12:12" x14ac:dyDescent="0.25">
      <c r="L121" s="31"/>
    </row>
    <row r="122" spans="12:12" x14ac:dyDescent="0.25">
      <c r="L122" s="31"/>
    </row>
    <row r="123" spans="12:12" x14ac:dyDescent="0.25">
      <c r="L123" s="31"/>
    </row>
    <row r="124" spans="12:12" x14ac:dyDescent="0.25">
      <c r="L124" s="31"/>
    </row>
    <row r="125" spans="12:12" x14ac:dyDescent="0.25">
      <c r="L125" s="31"/>
    </row>
    <row r="126" spans="12:12" x14ac:dyDescent="0.25">
      <c r="L126" s="31"/>
    </row>
    <row r="127" spans="12:12" x14ac:dyDescent="0.25">
      <c r="L127" s="31"/>
    </row>
    <row r="128" spans="12:12" x14ac:dyDescent="0.25">
      <c r="L128" s="31"/>
    </row>
    <row r="129" spans="12:12" x14ac:dyDescent="0.25">
      <c r="L129" s="31"/>
    </row>
    <row r="130" spans="12:12" x14ac:dyDescent="0.25">
      <c r="L130" s="31"/>
    </row>
    <row r="131" spans="12:12" x14ac:dyDescent="0.25">
      <c r="L131" s="31"/>
    </row>
    <row r="132" spans="12:12" x14ac:dyDescent="0.25">
      <c r="L132" s="31"/>
    </row>
    <row r="133" spans="12:12" x14ac:dyDescent="0.25">
      <c r="L133" s="31"/>
    </row>
    <row r="134" spans="12:12" x14ac:dyDescent="0.25">
      <c r="L134" s="31"/>
    </row>
    <row r="135" spans="12:12" x14ac:dyDescent="0.25">
      <c r="L135" s="31"/>
    </row>
    <row r="136" spans="12:12" x14ac:dyDescent="0.25">
      <c r="L136" s="31"/>
    </row>
    <row r="137" spans="12:12" x14ac:dyDescent="0.25">
      <c r="L137" s="31"/>
    </row>
    <row r="138" spans="12:12" x14ac:dyDescent="0.25">
      <c r="L138" s="31"/>
    </row>
    <row r="139" spans="12:12" x14ac:dyDescent="0.25">
      <c r="L139" s="31"/>
    </row>
    <row r="140" spans="12:12" x14ac:dyDescent="0.25">
      <c r="L140" s="31"/>
    </row>
  </sheetData>
  <hyperlinks>
    <hyperlink ref="C1" r:id="rId1" tooltip="Administratör 400p.pdf i PDF-format (41 kB, Öppnas i nytt fönster.)" display="https://www.skolverket.se/polopoly_fs/1.265906!/Administrat%C3%B6r 400p.pdf" xr:uid="{00000000-0004-0000-0200-000000000000}"/>
    <hyperlink ref="C2" r:id="rId2" tooltip="Aktiviteter och upplevelser 1400p.pdf i PDF-format (44 kB, Öppnas i nytt fönster.)" display="https://www.skolverket.se/polopoly_fs/1.266198!/Aktiviteter och upplevelser 1400p.pdf" xr:uid="{00000000-0004-0000-0200-000001000000}"/>
    <hyperlink ref="C3" r:id="rId3" tooltip="Aktivitetsledare fritidshem 500p.pdf i PDF-format (42 kB, Öppnas i nytt fönster.)" display="https://www.skolverket.se/polopoly_fs/1.265907!/Aktivitetsledare fritidshem 500p.pdf" xr:uid="{00000000-0004-0000-0200-000002000000}"/>
    <hyperlink ref="C4" r:id="rId4" tooltip="Anläggningsförare 1200p.pdf i PDF-format (51 kB, Öppnas i nytt fönster.)" display="https://www.skolverket.se/polopoly_fs/1.265908!/Anl%C3%A4ggningsf%C3%B6rare 1200p.pdf" xr:uid="{00000000-0004-0000-0200-000003000000}"/>
    <hyperlink ref="C5" r:id="rId5" tooltip="Arbete inom barnomsorgen 500p.pdf i PDF-format (44 kB, Öppnas i nytt fönster.)" display="https://www.skolverket.se/polopoly_fs/1.265909!/Arbete inom barnomsorgen 500p.pdf" xr:uid="{00000000-0004-0000-0200-000004000000}"/>
    <hyperlink ref="C6" r:id="rId6" tooltip="Assistent marknadsföring 700p.pdf i PDF-format (42 kB, Öppnas i nytt fönster.)" display="https://www.skolverket.se/polopoly_fs/1.265910!/Assistent marknadsf%C3%B6ring 700p.pdf" xr:uid="{00000000-0004-0000-0200-000005000000}"/>
    <hyperlink ref="C7" r:id="rId7" tooltip="Bagare och konditor 1400p.pdf i PDF-format (50 kB, Öppnas i nytt fönster.)" display="https://www.skolverket.se/polopoly_fs/1.266980!/Bagare och konditor 1400p.pdf" xr:uid="{00000000-0004-0000-0200-000006000000}"/>
    <hyperlink ref="C8" r:id="rId8" tooltip="Barnskötare - Elevassistent Bas + Påbyggnad 900p.pdf i PDF-format (54 kB, Öppnas i nytt fönster.)" display="https://www.skolverket.se/polopoly_fs/1.265911!/Barnsk%C3%B6tare - Elevassistent Bas %2B P%C3%A5byggnad 900p.pdf" xr:uid="{00000000-0004-0000-0200-000007000000}"/>
    <hyperlink ref="C9" r:id="rId9" tooltip="Beläggningsarbetare 900p.pdf i PDF-format (42 kB, Öppnas i nytt fönster.)" display="https://www.skolverket.se/polopoly_fs/1.265912!/Bel%C3%A4ggningsarbetare 900p.pdf" xr:uid="{00000000-0004-0000-0200-000008000000}"/>
    <hyperlink ref="C10" r:id="rId10" tooltip="Bergarbetare 1200p.pdf i PDF-format (43 kB, Öppnas i nytt fönster.)" display="https://www.skolverket.se/polopoly_fs/1.265913!/Bergarbetare 1200p.pdf" xr:uid="{00000000-0004-0000-0200-000009000000}"/>
    <hyperlink ref="C11" r:id="rId11" tooltip="Betongarbetare 1100p.pdf i PDF-format (43 kB, Öppnas i nytt fönster.)" display="https://www.skolverket.se/polopoly_fs/1.265914!/Betongarbetare 1100p.pdf" xr:uid="{00000000-0004-0000-0200-00000A000000}"/>
    <hyperlink ref="C12" r:id="rId12" tooltip="Bokning 1200p.pdf i PDF-format (61 kB, Öppnas i nytt fönster.)" display="https://www.skolverket.se/polopoly_fs/1.266199!/Bokning 1200p.pdf" xr:uid="{00000000-0004-0000-0200-00000B000000}"/>
    <hyperlink ref="C13" r:id="rId13" tooltip="Bokning och försäljning 1200p.pdf i PDF-format (61 kB, Öppnas i nytt fönster.)" display="https://www.skolverket.se/polopoly_fs/1.266200!/Bokning och f%C3%B6rs%C3%A4ljning 1200p.pdf" xr:uid="{00000000-0004-0000-0200-00000C000000}"/>
    <hyperlink ref="C14" r:id="rId14" tooltip="Djurskötare i mjölkproduktion 600p.pdf i PDF-format (43 kB, Öppnas i nytt fönster.)" display="https://www.skolverket.se/polopoly_fs/1.265915!/Djursk%C3%B6tare i mj%C3%B6lkproduktion 600p.pdf" xr:uid="{00000000-0004-0000-0200-00000D000000}"/>
    <hyperlink ref="C15" r:id="rId15" tooltip="Ekonomi- och redovisningsassistent 700p.pdf i PDF-format (42 kB, Öppnas i nytt fönster.)" display="https://www.skolverket.se/polopoly_fs/1.265917!/Ekonomi- och redovisningsassistent 700p.pdf" xr:uid="{00000000-0004-0000-0200-00000E000000}"/>
    <hyperlink ref="C16" r:id="rId16" tooltip="Floristaspirant 1500p.pdf i PDF-format (45 kB, Öppnas i nytt fönster.)" display="https://www.skolverket.se/polopoly_fs/1.265918!/Floristaspirant 1500p.pdf" xr:uid="{00000000-0004-0000-0200-00000F000000}"/>
    <hyperlink ref="C17" r:id="rId17" tooltip="Frisöraspirant 1500p.pdf i PDF-format (43 kB, Öppnas i nytt fönster.)" display="https://www.skolverket.se/polopoly_fs/1.265919!/Fris%C3%B6raspirant 1500p.pdf" xr:uid="{00000000-0004-0000-0200-000010000000}"/>
    <hyperlink ref="C18" r:id="rId18" tooltip="Glastekniker 1200p.pdf i PDF-format (45 kB, Öppnas i nytt fönster.)" display="https://www.skolverket.se/polopoly_fs/1.265920!/Glastekniker 1200p.pdf" xr:uid="{00000000-0004-0000-0200-000011000000}"/>
    <hyperlink ref="C19" r:id="rId19" tooltip="Golvläggare 1100p.pdf i PDF-format (43 kB, Öppnas i nytt fönster.)" display="https://www.skolverket.se/polopoly_fs/1.265921!/Golvl%C3%A4ggare 1100p.pdf" xr:uid="{00000000-0004-0000-0200-000012000000}"/>
    <hyperlink ref="C20" r:id="rId20" tooltip="Gästvärd - försäljning-guest relations-eventvärd 900p.pdf i PDF-format (43 kB, Öppnas i nytt fönster.)" display="https://www.skolverket.se/polopoly_fs/1.265922!/G%C3%A4stv%C3%A4rd - f%C3%B6rs%C3%A4ljning-guest relations-eventv%C3%A4rd 900p.pdf" xr:uid="{00000000-0004-0000-0200-000013000000}"/>
    <hyperlink ref="C21" r:id="rId21" tooltip="Gästvärd 500p.pdf i PDF-format (43 kB, Öppnas i nytt fönster.)" display="https://www.skolverket.se/polopoly_fs/1.265923!/G%C3%A4stv%C3%A4rd 500p.pdf" xr:uid="{00000000-0004-0000-0200-000014000000}"/>
    <hyperlink ref="C22" r:id="rId22" tooltip="HR-assistent 700p.pdf i PDF-format (42 kB, Öppnas i nytt fönster.)" display="https://www.skolverket.se/polopoly_fs/1.265924!/HR-assistent 700p.pdf" xr:uid="{00000000-0004-0000-0200-000015000000}"/>
    <hyperlink ref="C23" r:id="rId23" tooltip="Håltagare 1000p.pdf i PDF-format (42 kB, Öppnas i nytt fönster.)" display="https://www.skolverket.se/polopoly_fs/1.265926!/H%C3%A5ltagare 1000p.pdf" xr:uid="{00000000-0004-0000-0200-000016000000}"/>
    <hyperlink ref="C24" r:id="rId24" tooltip="Idrotts- och fritidsanläggning 800p.pdf i PDF-format (44 kB, Öppnas i nytt fönster.)" display="https://www.skolverket.se/polopoly_fs/1.265927!/Idrotts- och fritidsanl%C3%A4ggning 800p.pdf" xr:uid="{00000000-0004-0000-0200-000017000000}"/>
    <hyperlink ref="C25" r:id="rId25" tooltip="Industri Bas 700p + Påbyggnad 300-600p.pdf i PDF-format (53 kB, Öppnas i nytt fönster.)" display="https://www.skolverket.se/polopoly_fs/1.265928!/Industri Bas 700p %2B P%C3%A5byggnad 300-600p.pdf" xr:uid="{00000000-0004-0000-0200-000018000000}"/>
    <hyperlink ref="C26" r:id="rId26" tooltip="Inköpsassistent 500p.pdf i PDF-format (41 kB, Öppnas i nytt fönster.)" display="https://www.skolverket.se/polopoly_fs/1.265929!/Ink%C3%B6psassistent 500p.pdf" xr:uid="{00000000-0004-0000-0200-000019000000}"/>
    <hyperlink ref="C27" r:id="rId27" tooltip="Kock 1400p.pdf i PDF-format (44 kB, Öppnas i nytt fönster.)" display="https://www.skolverket.se/polopoly_fs/1.265930!/Kock 1400p.pdf" xr:uid="{00000000-0004-0000-0200-00001A000000}"/>
    <hyperlink ref="C28" r:id="rId28" tooltip="Konferens 1200p.pdf i PDF-format (61 kB, Öppnas i nytt fönster.)" display="https://www.skolverket.se/polopoly_fs/1.266201!/Konferens 1200p.pdf" xr:uid="{00000000-0004-0000-0200-00001B000000}"/>
    <hyperlink ref="C29" r:id="rId29" tooltip="Kundvärd reception 400p.pdf i PDF-format (42 kB, Öppnas i nytt fönster.)" display="https://www.skolverket.se/polopoly_fs/1.265931!/Kundv%C3%A4rd reception 400p.pdf" xr:uid="{00000000-0004-0000-0200-00001C000000}"/>
    <hyperlink ref="C30" r:id="rId30" tooltip="Murare 1000p.pdf i PDF-format (43 kB, Öppnas i nytt fönster.)" display="https://www.skolverket.se/polopoly_fs/1.265932!/Murare 1000p.pdf" xr:uid="{00000000-0004-0000-0200-00001D000000}"/>
    <hyperlink ref="C31" r:id="rId31" tooltip="Målare 1000p.pdf i PDF-format (42 kB, Öppnas i nytt fönster.)" display="https://www.skolverket.se/polopoly_fs/1.265933!/M%C3%A5lare 1000p.pdf" xr:uid="{00000000-0004-0000-0200-00001E000000}"/>
    <hyperlink ref="C32" r:id="rId32" tooltip="Plattsättare 1200p.pdf i PDF-format (42 kB, Öppnas i nytt fönster.)" display="https://www.skolverket.se/polopoly_fs/1.265935!/Platts%C3%A4ttare 1200p.pdf" xr:uid="{00000000-0004-0000-0200-00001F000000}"/>
    <hyperlink ref="C33" r:id="rId33" tooltip="Plåtslagare 1100p.pdf i PDF-format (49 kB, Öppnas i nytt fönster.)" display="https://www.skolverket.se/polopoly_fs/1.265937!/Pl%C3%A5tslagare 1100p.pdf" xr:uid="{00000000-0004-0000-0200-000020000000}"/>
    <hyperlink ref="C34" r:id="rId34" tooltip="Reception 1200p.pdf i PDF-format (61 kB, Öppnas i nytt fönster.)" display="https://www.skolverket.se/polopoly_fs/1.266202!/Reception 1200p.pdf" xr:uid="{00000000-0004-0000-0200-000021000000}"/>
    <hyperlink ref="C35" r:id="rId35" tooltip="Servitör 1400p.pdf i PDF-format (44 kB, Öppnas i nytt fönster.)" display="https://www.skolverket.se/polopoly_fs/1.265938!/Servit%C3%B6r 1400p.pdf" xr:uid="{00000000-0004-0000-0200-000022000000}"/>
    <hyperlink ref="C36" r:id="rId36" tooltip="Skötsel av utemiljöer 600p.pdf i PDF-format (43 kB, Öppnas i nytt fönster.)" display="https://www.skolverket.se/polopoly_fs/1.265942!/Sk%C3%B6tsel av utemilj%C3%B6er 600p.pdf" xr:uid="{00000000-0004-0000-0200-000023000000}"/>
    <hyperlink ref="C37" r:id="rId37" tooltip="Stenmontör 1200p.pdf i PDF-format (43 kB, Öppnas i nytt fönster.)" display="https://www.skolverket.se/polopoly_fs/1.265944!/Stenmont%C3%B6r 1200p.pdf" xr:uid="{00000000-0004-0000-0200-000024000000}"/>
    <hyperlink ref="C38" r:id="rId38" tooltip="Ställningsbyggare 1200p.pdf i PDF-format (43 kB, Öppnas i nytt fönster.)" display="https://www.skolverket.se/polopoly_fs/1.265945!/St%C3%A4llningsbyggare 1200p.pdf" xr:uid="{00000000-0004-0000-0200-000025000000}"/>
    <hyperlink ref="C39" r:id="rId39" tooltip="Säljstöd företagsförsäljning 800p.pdf i PDF-format (43 kB, Öppnas i nytt fönster.)" display="https://www.skolverket.se/polopoly_fs/1.265946!/S%C3%A4ljst%C3%B6d f%C3%B6retagsf%C3%B6rs%C3%A4ljning 800p.pdf" xr:uid="{00000000-0004-0000-0200-000026000000}"/>
    <hyperlink ref="C40" r:id="rId40" tooltip="Takmontör 1200p.pdf i PDF-format (43 kB, Öppnas i nytt fönster.)" display="https://www.skolverket.se/polopoly_fs/1.265947!/Takmont%C3%B6r 1200p.pdf" xr:uid="{00000000-0004-0000-0200-000027000000}"/>
    <hyperlink ref="C41" r:id="rId41" tooltip="Träarbetare 1000p.pdf i PDF-format (43 kB, Öppnas i nytt fönster.)" display="https://www.skolverket.se/polopoly_fs/1.265948!/Tr%C3%A4arbetare 1000p.pdf" xr:uid="{00000000-0004-0000-0200-000028000000}"/>
    <hyperlink ref="C42" r:id="rId42" tooltip="Undertaksmontör 1200p.pdf i PDF-format (43 kB, Öppnas i nytt fönster.)" display="https://www.skolverket.se/polopoly_fs/1.265949!/Undertaksmont%C3%B6r 1200p.pdf" xr:uid="{00000000-0004-0000-0200-000029000000}"/>
    <hyperlink ref="C43" r:id="rId43" tooltip="Ventilationsmontering Bas 800p + Påbyggnad 800p.pdf i PDF-format (44 kB, Öppnas i nytt fönster.)" display="https://www.skolverket.se/polopoly_fs/1.265950!/Ventilationsmontering Bas 800p %2B P%C3%A5byggnad 800p.pdf" xr:uid="{00000000-0004-0000-0200-00002A000000}"/>
    <hyperlink ref="C44" r:id="rId44" tooltip="Våningsservice 800p.pdf i PDF-format (60 kB, Öppnas i nytt fönster.)" display="https://www.skolverket.se/polopoly_fs/1.266203!/V%C3%A5ningsservice 800p.pdf" xr:uid="{00000000-0004-0000-0200-00002B000000}"/>
    <hyperlink ref="C45" r:id="rId45" tooltip="Väg- och anläggningsarbetare 1100p.pdf i PDF-format (49 kB, Öppnas i nytt fönster.)" display="https://www.skolverket.se/polopoly_fs/1.265951!/V%C3%A4g- och anl%C3%A4ggningsarbetare 1100p.pdf" xr:uid="{00000000-0004-0000-0200-00002C000000}"/>
    <hyperlink ref="C46" r:id="rId46" tooltip="Yrkesförare Godstransport 600p.pdf i PDF-format (50 kB, Öppnas i nytt fönster.)" display="https://www.skolverket.se/polopoly_fs/1.265952!/Yrkesf%C3%B6rare Godstransport 600p.pdf" xr:uid="{00000000-0004-0000-0200-00002D000000}"/>
    <hyperlink ref="C47" r:id="rId47" tooltip="Yrkesförare Godstransporter 800p.pdf i PDF-format (43 kB, Öppnas i nytt fönster.)" display="https://www.skolverket.se/polopoly_fs/1.265953!/Yrkesf%C3%B6rare Godstransporter 800p.pdf" xr:uid="{00000000-0004-0000-0200-00002E000000}"/>
    <hyperlink ref="C48" r:id="rId48" tooltip="Yrkesförare Persontransport 500p.pdf i PDF-format (43 kB, Öppnas i nytt fönster.)" display="https://www.skolverket.se/polopoly_fs/1.265954!/Yrkesf%C3%B6rare Persontransport 500p.pdf" xr:uid="{00000000-0004-0000-0200-00002F000000}"/>
    <hyperlink ref="C50" r:id="rId49" tooltip="Barn- och fritidsprogrammet (Öppnas i nytt fönster)" display="https://www.skolverket.se/skolformer/gymnasieutbildning/gymnasieskola/program-och-utbildningar/nationella-program/barn-och-fritidsprogrammet/barn-och-fritidsprogrammet-1.196474" xr:uid="{00000000-0004-0000-0200-000030000000}"/>
    <hyperlink ref="C51" r:id="rId50" tooltip="Bygg- och anläggningsprogrammet (Öppnas i nytt fönster)" display="https://www.skolverket.se/skolformer/gymnasieutbildning/gymnasieskola/program-och-utbildningar/nationella-program/bf/bygg-och-anlaggningsprogrammet-1.196475" xr:uid="{00000000-0004-0000-0200-000031000000}"/>
    <hyperlink ref="C52" r:id="rId51" tooltip="El- och energiprogrammet (Öppnas i nytt fönster)" display="https://www.skolverket.se/skolformer/gymnasieutbildning/gymnasieskola/program-och-utbildningar/nationella-program/el-och-energiprogrammet/el-och-energiprogrammet-1.196477" xr:uid="{00000000-0004-0000-0200-000032000000}"/>
    <hyperlink ref="C53" r:id="rId52" tooltip="Fordons- och transportprogrammet (Öppnas i nytt fönster)" display="https://www.skolverket.se/skolformer/gymnasieutbildning/gymnasieskola/program-och-utbildningar/nationella-program/fordons-och-transportprogrammet/fordons-och-transportprogrammet-1.196480" xr:uid="{00000000-0004-0000-0200-000033000000}"/>
    <hyperlink ref="C54" r:id="rId53" tooltip="Handels- och administrationsprogrammet (Öppnas i nytt fönster)" display="https://www.skolverket.se/skolformer/gymnasieutbildning/gymnasieskola/program-och-utbildningar/nationella-program/handels-och-administrationsprogrammet/handels-och-administrationsprogrammet-1.196481" xr:uid="{00000000-0004-0000-0200-000034000000}"/>
    <hyperlink ref="C55" r:id="rId54" tooltip="Hantverksprogrammet (Öppnas i nytt fönster)" display="https://www.skolverket.se/skolformer/gymnasieutbildning/gymnasieskola/program-och-utbildningar/nationella-program/hantverksprogrammet/hantverksprogrammet-1.196482" xr:uid="{00000000-0004-0000-0200-000035000000}"/>
    <hyperlink ref="C56" r:id="rId55" tooltip="Hotell- och turismprogrammet (Öppnas i nytt fönster)" display="https://www.skolverket.se/skolformer/gymnasieutbildning/gymnasieskola/program-och-utbildningar/nationella-program/hotell-och-turismprogrammet/hotell-och-turismprogrammet-1.196483" xr:uid="{00000000-0004-0000-0200-000036000000}"/>
    <hyperlink ref="C57" r:id="rId56" tooltip="Industritekniska programmet (Öppnas i nytt fönster)" display="https://www.skolverket.se/skolformer/gymnasieutbildning/gymnasieskola/program-och-utbildningar/nationella-program/industritekniska-programmet/industritekniska-programmet-1.196486" xr:uid="{00000000-0004-0000-0200-000037000000}"/>
    <hyperlink ref="C58" r:id="rId57" tooltip="Naturbruksprogrammet (Öppnas i nytt fönster)" display="https://www.skolverket.se/skolformer/gymnasieutbildning/gymnasieskola/program-och-utbildningar/nationella-program/naturbruksprogrammet/naturbruksprogrammet-1.196487" xr:uid="{00000000-0004-0000-0200-000038000000}"/>
    <hyperlink ref="C59" r:id="rId58" tooltip="Restaurang- och livsmedelsprogrammet (Öppnas i nytt fönster)" display="https://www.skolverket.se/skolformer/gymnasieutbildning/gymnasieskola/program-och-utbildningar/nationella-program/rl/restaurang-och-livsmedelsprogrammet-1.196489" xr:uid="{00000000-0004-0000-0200-000039000000}"/>
    <hyperlink ref="C60" r:id="rId59" tooltip="VVS- och fastighetsprogrammet (Öppnas i nytt fönster)" display="https://www.skolverket.se/skolformer/gymnasieutbildning/gymnasieskola/program-och-utbildningar/nationella-program/vvs-och-fastighetsprogrammet/vvs-och-fastighetsprogrammet-1.196493" xr:uid="{00000000-0004-0000-0200-00003A000000}"/>
    <hyperlink ref="C61" r:id="rId60" tooltip="Vård- och omsorgsprogrammet (Öppnas i nytt fönster)" display="https://www.skolverket.se/skolformer/gymnasieutbildning/gymnasieskola/program-och-utbildningar/nationella-program/vo/vard-och-omsorgsprogrammet-1.196494" xr:uid="{00000000-0004-0000-0200-00003B000000}"/>
  </hyperlinks>
  <pageMargins left="0.7" right="0.7" top="0.75" bottom="0.75" header="0.3" footer="0.3"/>
  <pageSetup paperSize="9" orientation="portrait" r:id="rId6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1</vt:i4>
      </vt:variant>
    </vt:vector>
  </HeadingPairs>
  <TitlesOfParts>
    <vt:vector size="3" baseType="lpstr">
      <vt:lpstr>Sammanst</vt:lpstr>
      <vt:lpstr>data</vt:lpstr>
      <vt:lpstr>startdatum</vt:lpstr>
    </vt:vector>
  </TitlesOfParts>
  <Company>Åstorps kommun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Andréasson</dc:creator>
  <cp:lastModifiedBy>Minna Forsling</cp:lastModifiedBy>
  <cp:lastPrinted>2019-11-11T10:34:32Z</cp:lastPrinted>
  <dcterms:created xsi:type="dcterms:W3CDTF">2016-06-01T11:05:41Z</dcterms:created>
  <dcterms:modified xsi:type="dcterms:W3CDTF">2021-10-29T13:40:23Z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733ddd7-1257-4ba5-ada2-946477a24b3b_Enabled">
    <vt:lpwstr>True</vt:lpwstr>
  </property>
  <property fmtid="{D5CDD505-2E9C-101B-9397-08002B2CF9AE}" pid="3" name="MSIP_Label_2733ddd7-1257-4ba5-ada2-946477a24b3b_SiteId">
    <vt:lpwstr>3e85874b-2d85-4c47-ab4c-d44ae5644292</vt:lpwstr>
  </property>
  <property fmtid="{D5CDD505-2E9C-101B-9397-08002B2CF9AE}" pid="4" name="MSIP_Label_2733ddd7-1257-4ba5-ada2-946477a24b3b_Ref">
    <vt:lpwstr>https://api.informationprotection.azure.com/api/3e85874b-2d85-4c47-ab4c-d44ae5644292</vt:lpwstr>
  </property>
  <property fmtid="{D5CDD505-2E9C-101B-9397-08002B2CF9AE}" pid="5" name="MSIP_Label_2733ddd7-1257-4ba5-ada2-946477a24b3b_Owner">
    <vt:lpwstr>annika.skorvald@malmo.se</vt:lpwstr>
  </property>
  <property fmtid="{D5CDD505-2E9C-101B-9397-08002B2CF9AE}" pid="6" name="MSIP_Label_2733ddd7-1257-4ba5-ada2-946477a24b3b_SetDate">
    <vt:lpwstr>2018-03-27T10:05:42.5882186+02:00</vt:lpwstr>
  </property>
  <property fmtid="{D5CDD505-2E9C-101B-9397-08002B2CF9AE}" pid="7" name="MSIP_Label_2733ddd7-1257-4ba5-ada2-946477a24b3b_Name">
    <vt:lpwstr>Öppen</vt:lpwstr>
  </property>
  <property fmtid="{D5CDD505-2E9C-101B-9397-08002B2CF9AE}" pid="8" name="MSIP_Label_2733ddd7-1257-4ba5-ada2-946477a24b3b_Application">
    <vt:lpwstr>Microsoft Azure Information Protection</vt:lpwstr>
  </property>
  <property fmtid="{D5CDD505-2E9C-101B-9397-08002B2CF9AE}" pid="9" name="MSIP_Label_2733ddd7-1257-4ba5-ada2-946477a24b3b_Extended_MSFT_Method">
    <vt:lpwstr>Manual</vt:lpwstr>
  </property>
  <property fmtid="{D5CDD505-2E9C-101B-9397-08002B2CF9AE}" pid="10" name="Sensitivity">
    <vt:lpwstr>Öppen</vt:lpwstr>
  </property>
</Properties>
</file>